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filterPrivacy="1" codeName="DieseArbeitsmappe"/>
  <bookViews>
    <workbookView xWindow="0" yWindow="45" windowWidth="15960" windowHeight="18075"/>
  </bookViews>
  <sheets>
    <sheet name="Liste DE" sheetId="1" r:id="rId1"/>
    <sheet name="list EN" sheetId="4" r:id="rId2"/>
    <sheet name="intern" sheetId="2" state="hidden" r:id="rId3"/>
  </sheets>
  <calcPr calcId="145621"/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3" i="1"/>
  <c r="K16" i="4" l="1"/>
  <c r="L16" i="4" s="1"/>
  <c r="M16" i="4"/>
  <c r="N16" i="4"/>
  <c r="L16" i="1"/>
  <c r="K14" i="4"/>
  <c r="L14" i="4" s="1"/>
  <c r="M14" i="4"/>
  <c r="N14" i="4" s="1"/>
  <c r="K15" i="4"/>
  <c r="L15" i="4" s="1"/>
  <c r="M15" i="4"/>
  <c r="N15" i="4"/>
  <c r="K17" i="4"/>
  <c r="L17" i="4"/>
  <c r="M17" i="4"/>
  <c r="N17" i="4"/>
  <c r="K18" i="4"/>
  <c r="L18" i="4" s="1"/>
  <c r="M18" i="4"/>
  <c r="N18" i="4" s="1"/>
  <c r="K19" i="4"/>
  <c r="L19" i="4"/>
  <c r="M19" i="4"/>
  <c r="N19" i="4"/>
  <c r="K20" i="4"/>
  <c r="L20" i="4" s="1"/>
  <c r="M20" i="4"/>
  <c r="N20" i="4" s="1"/>
  <c r="K21" i="4"/>
  <c r="L21" i="4"/>
  <c r="M21" i="4"/>
  <c r="N21" i="4"/>
  <c r="K22" i="4"/>
  <c r="L22" i="4" s="1"/>
  <c r="M22" i="4"/>
  <c r="N22" i="4" s="1"/>
  <c r="K23" i="4"/>
  <c r="L23" i="4"/>
  <c r="M23" i="4"/>
  <c r="N23" i="4"/>
  <c r="K24" i="4"/>
  <c r="L24" i="4" s="1"/>
  <c r="M24" i="4"/>
  <c r="N24" i="4" s="1"/>
  <c r="K25" i="4"/>
  <c r="L25" i="4"/>
  <c r="M25" i="4"/>
  <c r="N25" i="4"/>
  <c r="K26" i="4"/>
  <c r="L26" i="4" s="1"/>
  <c r="M26" i="4"/>
  <c r="N26" i="4" s="1"/>
  <c r="K27" i="4"/>
  <c r="L27" i="4" s="1"/>
  <c r="M27" i="4"/>
  <c r="N27" i="4"/>
  <c r="K28" i="4"/>
  <c r="L28" i="4" s="1"/>
  <c r="M28" i="4"/>
  <c r="N28" i="4" s="1"/>
  <c r="K29" i="4"/>
  <c r="L29" i="4" s="1"/>
  <c r="M29" i="4"/>
  <c r="N29" i="4"/>
  <c r="K30" i="4"/>
  <c r="L30" i="4" s="1"/>
  <c r="M30" i="4"/>
  <c r="N30" i="4" s="1"/>
  <c r="K31" i="4"/>
  <c r="L31" i="4" s="1"/>
  <c r="M31" i="4"/>
  <c r="N31" i="4"/>
  <c r="K32" i="4"/>
  <c r="L32" i="4" s="1"/>
  <c r="M32" i="4"/>
  <c r="N32" i="4" s="1"/>
  <c r="K33" i="4"/>
  <c r="L33" i="4" s="1"/>
  <c r="M33" i="4"/>
  <c r="N33" i="4"/>
  <c r="K34" i="4"/>
  <c r="L34" i="4" s="1"/>
  <c r="M34" i="4"/>
  <c r="N34" i="4" s="1"/>
  <c r="K35" i="4"/>
  <c r="L35" i="4" s="1"/>
  <c r="M35" i="4"/>
  <c r="N35" i="4"/>
  <c r="K36" i="4"/>
  <c r="L36" i="4" s="1"/>
  <c r="M36" i="4"/>
  <c r="N36" i="4" s="1"/>
  <c r="K37" i="4"/>
  <c r="L37" i="4" s="1"/>
  <c r="M37" i="4"/>
  <c r="N37" i="4"/>
  <c r="K38" i="4"/>
  <c r="L38" i="4" s="1"/>
  <c r="M38" i="4"/>
  <c r="N38" i="4" s="1"/>
  <c r="K39" i="4"/>
  <c r="L39" i="4" s="1"/>
  <c r="M39" i="4"/>
  <c r="N39" i="4" s="1"/>
  <c r="K40" i="4"/>
  <c r="L40" i="4" s="1"/>
  <c r="M40" i="4"/>
  <c r="N40" i="4" s="1"/>
  <c r="K41" i="4"/>
  <c r="L41" i="4" s="1"/>
  <c r="M41" i="4"/>
  <c r="N41" i="4" s="1"/>
  <c r="K42" i="4"/>
  <c r="L42" i="4" s="1"/>
  <c r="M42" i="4"/>
  <c r="N42" i="4" s="1"/>
  <c r="K43" i="4"/>
  <c r="L43" i="4" s="1"/>
  <c r="M43" i="4"/>
  <c r="N43" i="4" s="1"/>
  <c r="K44" i="4"/>
  <c r="L44" i="4" s="1"/>
  <c r="M44" i="4"/>
  <c r="N44" i="4" s="1"/>
  <c r="K45" i="4"/>
  <c r="L45" i="4" s="1"/>
  <c r="M45" i="4"/>
  <c r="N45" i="4" s="1"/>
  <c r="K46" i="4"/>
  <c r="L46" i="4" s="1"/>
  <c r="M46" i="4"/>
  <c r="N46" i="4" s="1"/>
  <c r="K47" i="4"/>
  <c r="L47" i="4" s="1"/>
  <c r="M47" i="4"/>
  <c r="N47" i="4" s="1"/>
  <c r="K48" i="4"/>
  <c r="L48" i="4" s="1"/>
  <c r="M48" i="4"/>
  <c r="N48" i="4" s="1"/>
  <c r="K49" i="4"/>
  <c r="L49" i="4" s="1"/>
  <c r="M49" i="4"/>
  <c r="N49" i="4" s="1"/>
  <c r="K50" i="4"/>
  <c r="L50" i="4" s="1"/>
  <c r="M50" i="4"/>
  <c r="N50" i="4" s="1"/>
  <c r="K51" i="4"/>
  <c r="L51" i="4" s="1"/>
  <c r="M51" i="4"/>
  <c r="N51" i="4" s="1"/>
  <c r="K52" i="4"/>
  <c r="L52" i="4" s="1"/>
  <c r="M52" i="4"/>
  <c r="N52" i="4" s="1"/>
  <c r="K53" i="4"/>
  <c r="L53" i="4" s="1"/>
  <c r="M53" i="4"/>
  <c r="N53" i="4" s="1"/>
  <c r="K54" i="4"/>
  <c r="L54" i="4" s="1"/>
  <c r="M54" i="4"/>
  <c r="N54" i="4" s="1"/>
  <c r="K55" i="4"/>
  <c r="L55" i="4" s="1"/>
  <c r="M55" i="4"/>
  <c r="N55" i="4" s="1"/>
  <c r="K56" i="4"/>
  <c r="L56" i="4" s="1"/>
  <c r="M56" i="4"/>
  <c r="N56" i="4" s="1"/>
  <c r="K57" i="4"/>
  <c r="L57" i="4" s="1"/>
  <c r="M57" i="4"/>
  <c r="N57" i="4" s="1"/>
  <c r="K58" i="4"/>
  <c r="L58" i="4" s="1"/>
  <c r="M58" i="4"/>
  <c r="N58" i="4" s="1"/>
  <c r="K59" i="4"/>
  <c r="L59" i="4" s="1"/>
  <c r="M59" i="4"/>
  <c r="N59" i="4" s="1"/>
  <c r="K60" i="4"/>
  <c r="L60" i="4" s="1"/>
  <c r="M60" i="4"/>
  <c r="N60" i="4" s="1"/>
  <c r="K61" i="4"/>
  <c r="L61" i="4" s="1"/>
  <c r="M61" i="4"/>
  <c r="N61" i="4" s="1"/>
  <c r="K62" i="4"/>
  <c r="L62" i="4" s="1"/>
  <c r="M62" i="4"/>
  <c r="N62" i="4" s="1"/>
  <c r="K63" i="4"/>
  <c r="L63" i="4" s="1"/>
  <c r="M63" i="4"/>
  <c r="N63" i="4" s="1"/>
  <c r="K64" i="4"/>
  <c r="L64" i="4" s="1"/>
  <c r="M64" i="4"/>
  <c r="N64" i="4" s="1"/>
  <c r="K65" i="4"/>
  <c r="L65" i="4" s="1"/>
  <c r="M65" i="4"/>
  <c r="N65" i="4" s="1"/>
  <c r="K66" i="4"/>
  <c r="L66" i="4" s="1"/>
  <c r="M66" i="4"/>
  <c r="N66" i="4" s="1"/>
  <c r="K67" i="4"/>
  <c r="L67" i="4" s="1"/>
  <c r="M67" i="4"/>
  <c r="N67" i="4" s="1"/>
  <c r="K68" i="4"/>
  <c r="L68" i="4" s="1"/>
  <c r="M68" i="4"/>
  <c r="N68" i="4" s="1"/>
  <c r="K69" i="4"/>
  <c r="L69" i="4" s="1"/>
  <c r="M69" i="4"/>
  <c r="N69" i="4" s="1"/>
  <c r="K70" i="4"/>
  <c r="L70" i="4" s="1"/>
  <c r="M70" i="4"/>
  <c r="N70" i="4" s="1"/>
  <c r="K71" i="4"/>
  <c r="L71" i="4" s="1"/>
  <c r="M71" i="4"/>
  <c r="N71" i="4" s="1"/>
  <c r="K72" i="4"/>
  <c r="L72" i="4" s="1"/>
  <c r="M72" i="4"/>
  <c r="N72" i="4" s="1"/>
  <c r="K73" i="4"/>
  <c r="L73" i="4" s="1"/>
  <c r="M73" i="4"/>
  <c r="N73" i="4" s="1"/>
  <c r="K74" i="4"/>
  <c r="L74" i="4" s="1"/>
  <c r="M74" i="4"/>
  <c r="N74" i="4" s="1"/>
  <c r="K75" i="4"/>
  <c r="L75" i="4" s="1"/>
  <c r="M75" i="4"/>
  <c r="N75" i="4" s="1"/>
  <c r="K76" i="4"/>
  <c r="L76" i="4" s="1"/>
  <c r="M76" i="4"/>
  <c r="N76" i="4" s="1"/>
  <c r="K77" i="4"/>
  <c r="L77" i="4" s="1"/>
  <c r="M77" i="4"/>
  <c r="N77" i="4" s="1"/>
  <c r="K78" i="4"/>
  <c r="L78" i="4" s="1"/>
  <c r="M78" i="4"/>
  <c r="N78" i="4" s="1"/>
  <c r="K79" i="4"/>
  <c r="L79" i="4" s="1"/>
  <c r="M79" i="4"/>
  <c r="N79" i="4" s="1"/>
  <c r="K80" i="4"/>
  <c r="L80" i="4" s="1"/>
  <c r="M80" i="4"/>
  <c r="N80" i="4" s="1"/>
  <c r="K81" i="4"/>
  <c r="L81" i="4" s="1"/>
  <c r="M81" i="4"/>
  <c r="N81" i="4" s="1"/>
  <c r="K82" i="4"/>
  <c r="L82" i="4" s="1"/>
  <c r="M82" i="4"/>
  <c r="N82" i="4" s="1"/>
  <c r="K83" i="4"/>
  <c r="L83" i="4" s="1"/>
  <c r="M83" i="4"/>
  <c r="N83" i="4" s="1"/>
  <c r="K84" i="4"/>
  <c r="L84" i="4" s="1"/>
  <c r="M84" i="4"/>
  <c r="N84" i="4" s="1"/>
  <c r="K85" i="4"/>
  <c r="L85" i="4" s="1"/>
  <c r="M85" i="4"/>
  <c r="N85" i="4" s="1"/>
  <c r="K86" i="4"/>
  <c r="L86" i="4" s="1"/>
  <c r="M86" i="4"/>
  <c r="N86" i="4" s="1"/>
  <c r="K87" i="4"/>
  <c r="L87" i="4" s="1"/>
  <c r="M87" i="4"/>
  <c r="N87" i="4" s="1"/>
  <c r="K88" i="4"/>
  <c r="L88" i="4" s="1"/>
  <c r="M88" i="4"/>
  <c r="N88" i="4" s="1"/>
  <c r="K89" i="4"/>
  <c r="L89" i="4" s="1"/>
  <c r="M89" i="4"/>
  <c r="N89" i="4" s="1"/>
  <c r="K90" i="4"/>
  <c r="L90" i="4" s="1"/>
  <c r="M90" i="4"/>
  <c r="N90" i="4" s="1"/>
  <c r="K91" i="4"/>
  <c r="L91" i="4" s="1"/>
  <c r="M91" i="4"/>
  <c r="N91" i="4" s="1"/>
  <c r="K92" i="4"/>
  <c r="L92" i="4" s="1"/>
  <c r="M92" i="4"/>
  <c r="N92" i="4" s="1"/>
  <c r="K93" i="4"/>
  <c r="L93" i="4" s="1"/>
  <c r="M93" i="4"/>
  <c r="N93" i="4" s="1"/>
  <c r="K94" i="4"/>
  <c r="L94" i="4" s="1"/>
  <c r="M94" i="4"/>
  <c r="N94" i="4" s="1"/>
  <c r="K95" i="4"/>
  <c r="L95" i="4" s="1"/>
  <c r="M95" i="4"/>
  <c r="N95" i="4" s="1"/>
  <c r="K96" i="4"/>
  <c r="L96" i="4" s="1"/>
  <c r="M96" i="4"/>
  <c r="N96" i="4" s="1"/>
  <c r="K97" i="4"/>
  <c r="L97" i="4" s="1"/>
  <c r="M97" i="4"/>
  <c r="N97" i="4" s="1"/>
  <c r="K98" i="4"/>
  <c r="L98" i="4" s="1"/>
  <c r="M98" i="4"/>
  <c r="N98" i="4" s="1"/>
  <c r="K99" i="4"/>
  <c r="L99" i="4" s="1"/>
  <c r="M99" i="4"/>
  <c r="N99" i="4" s="1"/>
  <c r="K100" i="4"/>
  <c r="L100" i="4" s="1"/>
  <c r="M100" i="4"/>
  <c r="N100" i="4" s="1"/>
  <c r="M13" i="4"/>
  <c r="N13" i="4" s="1"/>
  <c r="K13" i="4"/>
  <c r="L13" i="4" s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4" i="1"/>
  <c r="L15" i="1"/>
  <c r="L17" i="1"/>
  <c r="L18" i="1"/>
  <c r="L20" i="1"/>
  <c r="L13" i="1"/>
</calcChain>
</file>

<file path=xl/sharedStrings.xml><?xml version="1.0" encoding="utf-8"?>
<sst xmlns="http://schemas.openxmlformats.org/spreadsheetml/2006/main" count="88" uniqueCount="71">
  <si>
    <t>Altweiß</t>
  </si>
  <si>
    <t>Klapp-Passepartout</t>
  </si>
  <si>
    <t>Optische Mitte</t>
  </si>
  <si>
    <t>Mittig</t>
  </si>
  <si>
    <t>Goldener Schnitt</t>
  </si>
  <si>
    <t>Frei</t>
  </si>
  <si>
    <t>Weiß</t>
  </si>
  <si>
    <t>Naturweiß</t>
  </si>
  <si>
    <t>Grau</t>
  </si>
  <si>
    <t>Schwarz</t>
  </si>
  <si>
    <t>Passepartout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</si>
  <si>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</si>
  <si>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</si>
  <si>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</si>
  <si>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</si>
  <si>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</si>
  <si>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</si>
  <si>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</si>
  <si>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</si>
  <si>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</si>
  <si>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</si>
  <si>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Anzahl</t>
  </si>
  <si>
    <t>Typ</t>
  </si>
  <si>
    <t>Platzierung des Ausschnitts</t>
  </si>
  <si>
    <t>lfd. Nummer</t>
  </si>
  <si>
    <t>Außenmaß
Breite (B)</t>
  </si>
  <si>
    <t>Außenmaß
Höhe (H)</t>
  </si>
  <si>
    <t>Ausschnitt
Breite (a)</t>
  </si>
  <si>
    <t>Ausschnitt
Höhe (b)</t>
  </si>
  <si>
    <t>Rand
links (e)</t>
  </si>
  <si>
    <t>Rand
rechts (f)</t>
  </si>
  <si>
    <t>Rand 
unten (d)</t>
  </si>
  <si>
    <t>Rand 
oben (c)</t>
  </si>
  <si>
    <r>
      <t xml:space="preserve"> - Bitte die Felder zeilenweise von links nach rechts ausfüllen: alle Maße in </t>
    </r>
    <r>
      <rPr>
        <b/>
        <sz val="10"/>
        <color indexed="8"/>
        <rFont val="Helvetica Neue"/>
      </rPr>
      <t>Millimeter</t>
    </r>
    <r>
      <rPr>
        <sz val="10"/>
        <color indexed="8"/>
        <rFont val="Helvetica Neue"/>
      </rPr>
      <t xml:space="preserve"> (mm)</t>
    </r>
  </si>
  <si>
    <t>Notiz Kunde</t>
  </si>
  <si>
    <t>Anleitung zum Ausfüllen der Tabelle:</t>
  </si>
  <si>
    <t>Stärke 
Passepartout</t>
  </si>
  <si>
    <t>Farbe 
Karton</t>
  </si>
  <si>
    <t xml:space="preserve"> - In den Spalten 11. und 12. dürfen nur Werte eingetragen werden, wenn in der Spalte 6. der Wert "frei" ausgewählt wurde!</t>
  </si>
  <si>
    <t>Instructions for filling in the table:</t>
  </si>
  <si>
    <r>
      <t xml:space="preserve"> - Please fill in the fields line by line from left to right: all dimensions in </t>
    </r>
    <r>
      <rPr>
        <b/>
        <sz val="10"/>
        <color indexed="8"/>
        <rFont val="Helvetica Neue"/>
      </rPr>
      <t>millimetres</t>
    </r>
    <r>
      <rPr>
        <sz val="10"/>
        <color indexed="8"/>
        <rFont val="Helvetica Neue"/>
      </rPr>
      <t xml:space="preserve"> (mm)</t>
    </r>
  </si>
  <si>
    <t xml:space="preserve"> - Only values may be entered in columns 11. and 12. if the value "free" was selected in column 6!</t>
  </si>
  <si>
    <t>Current number</t>
  </si>
  <si>
    <t>Quantity</t>
  </si>
  <si>
    <t>Color
Cardboard</t>
  </si>
  <si>
    <t>Strength
Passepartout</t>
  </si>
  <si>
    <t>Type</t>
  </si>
  <si>
    <t>Position of 
cut-out</t>
  </si>
  <si>
    <t>Dimension
Width (B)</t>
  </si>
  <si>
    <t>Dimension
Height (H)</t>
  </si>
  <si>
    <t>cut-out
Height (b)</t>
  </si>
  <si>
    <t>cut-out
Width (a)</t>
  </si>
  <si>
    <t>border
left (e)</t>
  </si>
  <si>
    <t>border
right (f)</t>
  </si>
  <si>
    <t>border
bottom (d)</t>
  </si>
  <si>
    <t>border
top (c)</t>
  </si>
  <si>
    <t>Note customer</t>
  </si>
  <si>
    <t>White</t>
  </si>
  <si>
    <t>Antique white</t>
  </si>
  <si>
    <t>Natural white</t>
  </si>
  <si>
    <t>Grey</t>
  </si>
  <si>
    <t>Black</t>
  </si>
  <si>
    <t>Folding-passepartout</t>
  </si>
  <si>
    <t>Central</t>
  </si>
  <si>
    <t>Optical centre</t>
  </si>
  <si>
    <t>Golden cut</t>
  </si>
  <si>
    <t>free</t>
  </si>
  <si>
    <t>Hier Werte nur nach Aufforderung eintragen!</t>
  </si>
  <si>
    <t>Only enter values here when prompted!</t>
  </si>
  <si>
    <r>
      <t xml:space="preserve"> - Bei den Spalt</t>
    </r>
    <r>
      <rPr>
        <sz val="10"/>
        <color theme="1"/>
        <rFont val="Helvetica Neue"/>
      </rPr>
      <t>en 3</t>
    </r>
    <r>
      <rPr>
        <sz val="10"/>
        <color indexed="8"/>
        <rFont val="Helvetica Neue"/>
      </rPr>
      <t>. bis 6. wird der Inhalt im jeweiligen Feld zwingend per Dropdown gewählt.</t>
    </r>
  </si>
  <si>
    <r>
      <t xml:space="preserve"> - For colu</t>
    </r>
    <r>
      <rPr>
        <sz val="10"/>
        <color theme="1"/>
        <rFont val="Helvetica Neue"/>
      </rPr>
      <t>mns 3</t>
    </r>
    <r>
      <rPr>
        <sz val="10"/>
        <color indexed="8"/>
        <rFont val="Helvetica Neue"/>
      </rPr>
      <t>. to 6., the content in the respective field must be selected by dropdown.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</si>
</sst>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&quot;mm&quot;"/>
    <numFmt numFmtId="165" formatCode="0\ &quot;Stück&quot;"/>
    <numFmt numFmtId="166" formatCode="0\ &quot;pcs.&quot;"/>
  </numFmts>
  <fonts count="1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u/>
      <sz val="12"/>
      <color indexed="8"/>
      <name val="Helvetica Neue"/>
    </font>
    <font>
      <sz val="9"/>
      <color theme="1" tint="0.499984740745262"/>
      <name val="Helvetica Neue"/>
    </font>
    <font>
      <sz val="10"/>
      <color rgb="FFFF0000"/>
      <name val="Helvetica Neue"/>
    </font>
    <font>
      <sz val="9"/>
      <color theme="0" tint="-0.499984740745262"/>
      <name val="Helvetica Neue"/>
    </font>
    <font>
      <sz val="10"/>
      <color rgb="FF00B050"/>
      <name val="Helvetica Neue"/>
    </font>
    <font>
      <b/>
      <sz val="10"/>
      <color rgb="FFFF0000"/>
      <name val="Helvetica Neue"/>
    </font>
    <font>
      <b/>
      <u/>
      <sz val="10"/>
      <color indexed="8"/>
      <name val="Helvetica Neue"/>
    </font>
    <font>
      <sz val="10"/>
      <color theme="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Fill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vertical="top" wrapText="1"/>
    </xf>
    <xf numFmtId="166" fontId="2" fillId="0" borderId="4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vertical="top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0125-0018-10-02-TJ-D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0125-0018-10-02-TJ-D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209550</xdr:rowOff>
    </xdr:from>
    <xdr:to>
      <xdr:col>2</xdr:col>
      <xdr:colOff>932180</xdr:colOff>
      <xdr:row>9</xdr:row>
      <xdr:rowOff>47625</xdr:rowOff>
    </xdr:to>
    <xdr:pic>
      <xdr:nvPicPr>
        <xdr:cNvPr id="2" name="Grafik 1" descr="cid:0125-0018-10-02-TJ-D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9550"/>
          <a:ext cx="1856105" cy="184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209550</xdr:rowOff>
    </xdr:from>
    <xdr:to>
      <xdr:col>2</xdr:col>
      <xdr:colOff>932180</xdr:colOff>
      <xdr:row>9</xdr:row>
      <xdr:rowOff>47625</xdr:rowOff>
    </xdr:to>
    <xdr:pic>
      <xdr:nvPicPr>
        <xdr:cNvPr id="2" name="Grafik 1" descr="cid:0125-0018-10-02-TJ-D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209550"/>
          <a:ext cx="1856105" cy="184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1"/>
    <pageSetUpPr fitToPage="1"/>
  </sheetPr>
  <dimension ref="A1:IX100"/>
  <sheetViews>
    <sheetView showGridLines="0" tabSelected="1" workbookViewId="0">
      <pane xSplit="1" ySplit="12" topLeftCell="B13" activePane="bottomRight" state="frozen"/>
      <selection pane="topRight"/>
      <selection pane="bottomLeft"/>
      <selection pane="bottomRight" activeCell="E8" sqref="E8"/>
    </sheetView>
  </sheetViews>
  <sheetFormatPr baseColWidth="10" defaultColWidth="16.28515625" defaultRowHeight="19.899999999999999" customHeight="1"/>
  <cols>
    <col min="1" max="2" width="16.28515625" style="53" customWidth="1"/>
    <col min="3" max="6" width="16.28515625" style="50" customWidth="1"/>
    <col min="7" max="7" width="20" style="50" customWidth="1"/>
    <col min="8" max="14" width="16.28515625" style="50" customWidth="1"/>
    <col min="15" max="15" width="33.85546875" style="12" customWidth="1"/>
    <col min="16" max="258" width="16.28515625" style="1" customWidth="1"/>
  </cols>
  <sheetData>
    <row r="1" spans="1:258" ht="19.899999999999999" customHeight="1">
      <c r="E1" s="55"/>
    </row>
    <row r="2" spans="1:258" ht="28.5" customHeight="1">
      <c r="E2" s="56" t="s">
        <v>35</v>
      </c>
    </row>
    <row r="3" spans="1:258" s="4" customFormat="1" ht="15.75" customHeight="1">
      <c r="A3" s="53"/>
      <c r="B3" s="53"/>
      <c r="C3" s="50"/>
      <c r="D3" s="50"/>
      <c r="E3" s="57" t="s">
        <v>33</v>
      </c>
      <c r="F3" s="50"/>
      <c r="G3" s="50"/>
      <c r="H3" s="50"/>
      <c r="I3" s="50"/>
      <c r="J3" s="50"/>
      <c r="K3" s="50"/>
      <c r="L3" s="50"/>
      <c r="M3" s="50"/>
      <c r="N3" s="50"/>
      <c r="O3" s="1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</row>
    <row r="4" spans="1:258" s="4" customFormat="1" ht="15.75" customHeight="1">
      <c r="A4" s="54"/>
      <c r="B4" s="53"/>
      <c r="C4" s="50"/>
      <c r="D4" s="50"/>
      <c r="E4" s="57" t="s">
        <v>69</v>
      </c>
      <c r="F4" s="50"/>
      <c r="G4" s="50"/>
      <c r="H4" s="50"/>
      <c r="I4" s="50"/>
      <c r="J4" s="50"/>
      <c r="K4" s="50"/>
      <c r="L4" s="50"/>
      <c r="M4" s="50"/>
      <c r="N4" s="50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s="4" customFormat="1" ht="15.75" customHeight="1">
      <c r="A5" s="53"/>
      <c r="B5" s="53"/>
      <c r="C5" s="50"/>
      <c r="D5" s="50"/>
      <c r="E5" s="57" t="s">
        <v>38</v>
      </c>
      <c r="F5" s="50"/>
      <c r="G5" s="50"/>
      <c r="H5" s="50"/>
      <c r="I5" s="50"/>
      <c r="J5" s="50"/>
      <c r="K5" s="50"/>
      <c r="L5" s="50"/>
      <c r="M5" s="50"/>
      <c r="N5" s="50"/>
      <c r="O5" s="1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</row>
    <row r="6" spans="1:258" s="4" customFormat="1" ht="15.75" customHeight="1">
      <c r="A6" s="53"/>
      <c r="B6" s="53"/>
      <c r="C6" s="50"/>
      <c r="D6" s="50"/>
      <c r="E6" s="55"/>
      <c r="F6" s="50"/>
      <c r="G6" s="50"/>
      <c r="H6" s="50"/>
      <c r="I6" s="50"/>
      <c r="J6" s="50"/>
      <c r="K6" s="50"/>
      <c r="L6" s="50"/>
      <c r="M6" s="50"/>
      <c r="N6" s="50"/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</row>
    <row r="7" spans="1:258" s="4" customFormat="1" ht="15.75" customHeight="1">
      <c r="A7" s="53"/>
      <c r="B7" s="53"/>
      <c r="C7" s="50"/>
      <c r="D7" s="50"/>
      <c r="E7" s="58"/>
      <c r="F7" s="50"/>
      <c r="G7" s="50"/>
      <c r="H7" s="50"/>
      <c r="I7" s="50"/>
      <c r="J7" s="50"/>
      <c r="K7" s="71"/>
      <c r="L7" s="16"/>
      <c r="M7" s="16"/>
      <c r="N7" s="16"/>
      <c r="O7" s="1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</row>
    <row r="8" spans="1:258" s="4" customFormat="1" ht="15.75" customHeight="1">
      <c r="A8" s="53"/>
      <c r="B8" s="53"/>
      <c r="C8" s="50"/>
      <c r="D8" s="50"/>
      <c r="E8" s="55"/>
      <c r="F8" s="50"/>
      <c r="G8" s="50"/>
      <c r="H8" s="50"/>
      <c r="I8" s="50"/>
      <c r="J8" s="50"/>
      <c r="K8" s="71"/>
      <c r="L8" s="9"/>
      <c r="M8" s="50"/>
      <c r="N8" s="9"/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</row>
    <row r="9" spans="1:258" s="4" customFormat="1" ht="15.75" customHeight="1">
      <c r="A9" s="53"/>
      <c r="B9" s="53"/>
      <c r="C9" s="50"/>
      <c r="D9" s="50"/>
      <c r="E9" s="55"/>
      <c r="F9" s="50"/>
      <c r="G9" s="50"/>
      <c r="H9" s="50"/>
      <c r="I9" s="50"/>
      <c r="J9" s="50"/>
      <c r="K9" s="50"/>
      <c r="L9" s="9"/>
      <c r="M9" s="50"/>
      <c r="N9" s="9"/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</row>
    <row r="10" spans="1:258" s="4" customFormat="1" ht="15.75" customHeight="1">
      <c r="A10" s="14"/>
      <c r="B10" s="53"/>
      <c r="C10" s="50"/>
      <c r="D10" s="50"/>
      <c r="E10" s="55"/>
      <c r="F10" s="50"/>
      <c r="G10" s="50"/>
      <c r="H10" s="50"/>
      <c r="I10" s="50"/>
      <c r="J10" s="50"/>
      <c r="K10" s="50"/>
      <c r="L10" s="9"/>
      <c r="M10" s="50"/>
      <c r="N10" s="9"/>
      <c r="O10" s="1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</row>
    <row r="11" spans="1:258" s="2" customFormat="1" ht="36">
      <c r="A11" s="15" t="s">
        <v>11</v>
      </c>
      <c r="B11" s="15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1" t="s">
        <v>67</v>
      </c>
      <c r="L11" s="11" t="s">
        <v>67</v>
      </c>
      <c r="M11" s="11" t="s">
        <v>67</v>
      </c>
      <c r="N11" s="11" t="s">
        <v>67</v>
      </c>
      <c r="O11" s="15"/>
    </row>
    <row r="12" spans="1:258" s="8" customFormat="1" ht="32.25" customHeight="1" thickBot="1">
      <c r="A12" s="40" t="s">
        <v>24</v>
      </c>
      <c r="B12" s="41" t="s">
        <v>21</v>
      </c>
      <c r="C12" s="42" t="s">
        <v>37</v>
      </c>
      <c r="D12" s="43" t="s">
        <v>36</v>
      </c>
      <c r="E12" s="43" t="s">
        <v>22</v>
      </c>
      <c r="F12" s="44" t="s">
        <v>23</v>
      </c>
      <c r="G12" s="42" t="s">
        <v>25</v>
      </c>
      <c r="H12" s="43" t="s">
        <v>26</v>
      </c>
      <c r="I12" s="43" t="s">
        <v>27</v>
      </c>
      <c r="J12" s="64" t="s">
        <v>28</v>
      </c>
      <c r="K12" s="68" t="s">
        <v>29</v>
      </c>
      <c r="L12" s="43" t="s">
        <v>30</v>
      </c>
      <c r="M12" s="43" t="s">
        <v>31</v>
      </c>
      <c r="N12" s="44" t="s">
        <v>32</v>
      </c>
      <c r="O12" s="48" t="s">
        <v>34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</row>
    <row r="13" spans="1:258" s="8" customFormat="1" ht="25.5" customHeight="1">
      <c r="A13" s="33"/>
      <c r="B13" s="34"/>
      <c r="C13" s="35"/>
      <c r="D13" s="36"/>
      <c r="E13" s="37"/>
      <c r="F13" s="38"/>
      <c r="G13" s="39"/>
      <c r="H13" s="45"/>
      <c r="I13" s="45"/>
      <c r="J13" s="65"/>
      <c r="K13" s="70" t="str">
        <f>IF(F13="Frei","BITTE WERT EINTRAGEN!",(IF(OR(G13="",H13="",I13="",J13=""),"Wert wird berechnet!",MROUND((G13-I13)/2,0.5))))</f>
        <v>Wert wird berechnet!</v>
      </c>
      <c r="L13" s="21" t="str">
        <f>IF(F13="Frei",IFERROR("BITTE WERT EINTRAGEN!",G13-I13-K13),K13)</f>
        <v>Wert wird berechnet!</v>
      </c>
      <c r="M13" s="21" t="str">
        <f>IF(F13="Optische Mitte",(IF(OR(G13="",H13="",I13="",J13=""),"Wert wird berechnet!",MROUND((H13-J13)/2*1.07,1))),IF(F13="Mittig",(IF(OR(G13="",H13="",I13="",J13=""),"Wert wird berechnet!",MROUND((H13-J13)/2,0.5))),IF(F13="Goldener Schnitt",(IF(OR(G13="",H13="",I13="",J13=""),"Wert wird berechnet!",MROUND((H13-J13)*0.618,1))),(IF(F13="Frei","BITTE WERT EINTRAGEN!","Wert wird berechnet!")))))</f>
        <v>Wert wird berechnet!</v>
      </c>
      <c r="N13" s="46" t="str">
        <f>IF(F13="Frei","BITTE WERT EINTRAGEN!",(IFERROR(H13-M13-J13,"Wert wird berechnet!")))</f>
        <v>Wert wird berechnet!</v>
      </c>
      <c r="O13" s="4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</row>
    <row r="14" spans="1:258" s="8" customFormat="1" ht="25.5" customHeight="1">
      <c r="A14" s="18"/>
      <c r="B14" s="27"/>
      <c r="C14" s="26"/>
      <c r="D14" s="20"/>
      <c r="E14" s="19"/>
      <c r="F14" s="30"/>
      <c r="G14" s="28"/>
      <c r="H14" s="21"/>
      <c r="I14" s="21"/>
      <c r="J14" s="66"/>
      <c r="K14" s="70" t="str">
        <f t="shared" ref="K14:K77" si="0">IF(F14="Frei","BITTE WERT EINTRAGEN!",(IF(OR(G14="",H14="",I14="",J14=""),"Wert wird berechnet!",MROUND((G14-I14)/2,0.5))))</f>
        <v>Wert wird berechnet!</v>
      </c>
      <c r="L14" s="21" t="str">
        <f t="shared" ref="L14:L77" si="1">IF(F14="Frei",IFERROR("BITTE WERT EINTRAGEN!",G14-I14-K14),K14)</f>
        <v>Wert wird berechnet!</v>
      </c>
      <c r="M14" s="21" t="str">
        <f t="shared" ref="M14:M77" si="2">IF(F14="Optische Mitte",(IF(OR(G14="",H14="",I14="",J14=""),"Wert wird berechnet!",MROUND((H14-J14)/2*1.07,1))),IF(F14="Mittig",(IF(OR(G14="",H14="",I14="",J14=""),"Wert wird berechnet!",MROUND((H14-J14)/2,0.5))),IF(F14="Goldener Schnitt",(IF(OR(G14="",H14="",I14="",J14=""),"Wert wird berechnet!",MROUND((H14-J14)*0.618,1))),(IF(F14="Frei","BITTE WERT EINTRAGEN!","Wert wird berechnet!")))))</f>
        <v>Wert wird berechnet!</v>
      </c>
      <c r="N14" s="46" t="str">
        <f t="shared" ref="N14:N77" si="3">IF(F14="Frei","BITTE WERT EINTRAGEN!",(IFERROR(H14-M14-J14,"Wert wird berechnet!")))</f>
        <v>Wert wird berechnet!</v>
      </c>
      <c r="O14" s="3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</row>
    <row r="15" spans="1:258" s="8" customFormat="1" ht="25.5" customHeight="1">
      <c r="A15" s="18"/>
      <c r="B15" s="27"/>
      <c r="C15" s="26"/>
      <c r="D15" s="20"/>
      <c r="E15" s="19"/>
      <c r="F15" s="30"/>
      <c r="G15" s="28"/>
      <c r="H15" s="21"/>
      <c r="I15" s="21"/>
      <c r="J15" s="66"/>
      <c r="K15" s="70" t="str">
        <f t="shared" si="0"/>
        <v>Wert wird berechnet!</v>
      </c>
      <c r="L15" s="21" t="str">
        <f t="shared" si="1"/>
        <v>Wert wird berechnet!</v>
      </c>
      <c r="M15" s="21" t="str">
        <f t="shared" si="2"/>
        <v>Wert wird berechnet!</v>
      </c>
      <c r="N15" s="46" t="str">
        <f t="shared" si="3"/>
        <v>Wert wird berechnet!</v>
      </c>
      <c r="O15" s="3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</row>
    <row r="16" spans="1:258" s="8" customFormat="1" ht="25.5" customHeight="1">
      <c r="A16" s="18"/>
      <c r="B16" s="27"/>
      <c r="C16" s="26"/>
      <c r="D16" s="20"/>
      <c r="E16" s="19"/>
      <c r="F16" s="30"/>
      <c r="G16" s="28"/>
      <c r="H16" s="21"/>
      <c r="I16" s="21"/>
      <c r="J16" s="66"/>
      <c r="K16" s="70" t="str">
        <f t="shared" si="0"/>
        <v>Wert wird berechnet!</v>
      </c>
      <c r="L16" s="21" t="str">
        <f t="shared" ref="L16" si="4">IF(F16="Frei",IFERROR("BITTE WERT EINTRAGEN!",G16-I16-K16),K16)</f>
        <v>Wert wird berechnet!</v>
      </c>
      <c r="M16" s="21" t="str">
        <f t="shared" si="2"/>
        <v>Wert wird berechnet!</v>
      </c>
      <c r="N16" s="46" t="str">
        <f t="shared" si="3"/>
        <v>Wert wird berechnet!</v>
      </c>
      <c r="O16" s="31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</row>
    <row r="17" spans="1:258" s="8" customFormat="1" ht="25.5" customHeight="1">
      <c r="A17" s="18"/>
      <c r="B17" s="27"/>
      <c r="C17" s="26"/>
      <c r="D17" s="20"/>
      <c r="E17" s="19"/>
      <c r="F17" s="30"/>
      <c r="G17" s="28"/>
      <c r="H17" s="21"/>
      <c r="I17" s="21"/>
      <c r="J17" s="66"/>
      <c r="K17" s="70" t="str">
        <f t="shared" si="0"/>
        <v>Wert wird berechnet!</v>
      </c>
      <c r="L17" s="21" t="str">
        <f t="shared" si="1"/>
        <v>Wert wird berechnet!</v>
      </c>
      <c r="M17" s="21" t="str">
        <f t="shared" si="2"/>
        <v>Wert wird berechnet!</v>
      </c>
      <c r="N17" s="46" t="str">
        <f t="shared" si="3"/>
        <v>Wert wird berechnet!</v>
      </c>
      <c r="O17" s="31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</row>
    <row r="18" spans="1:258" ht="25.5" customHeight="1">
      <c r="A18" s="18"/>
      <c r="B18" s="27"/>
      <c r="C18" s="26"/>
      <c r="D18" s="20"/>
      <c r="E18" s="19"/>
      <c r="F18" s="30"/>
      <c r="G18" s="28"/>
      <c r="H18" s="21"/>
      <c r="I18" s="21"/>
      <c r="J18" s="66"/>
      <c r="K18" s="70" t="str">
        <f t="shared" si="0"/>
        <v>Wert wird berechnet!</v>
      </c>
      <c r="L18" s="21" t="str">
        <f t="shared" si="1"/>
        <v>Wert wird berechnet!</v>
      </c>
      <c r="M18" s="21" t="str">
        <f t="shared" si="2"/>
        <v>Wert wird berechnet!</v>
      </c>
      <c r="N18" s="46" t="str">
        <f t="shared" si="3"/>
        <v>Wert wird berechnet!</v>
      </c>
      <c r="O18" s="32"/>
    </row>
    <row r="19" spans="1:258" ht="25.5" customHeight="1">
      <c r="A19" s="18"/>
      <c r="B19" s="27"/>
      <c r="C19" s="26"/>
      <c r="D19" s="20"/>
      <c r="E19" s="19"/>
      <c r="F19" s="30"/>
      <c r="G19" s="28"/>
      <c r="H19" s="21"/>
      <c r="I19" s="21"/>
      <c r="J19" s="66"/>
      <c r="K19" s="70" t="str">
        <f t="shared" si="0"/>
        <v>Wert wird berechnet!</v>
      </c>
      <c r="L19" s="21" t="str">
        <f t="shared" si="1"/>
        <v>Wert wird berechnet!</v>
      </c>
      <c r="M19" s="21" t="str">
        <f t="shared" si="2"/>
        <v>Wert wird berechnet!</v>
      </c>
      <c r="N19" s="46" t="str">
        <f t="shared" si="3"/>
        <v>Wert wird berechnet!</v>
      </c>
      <c r="O19" s="32"/>
    </row>
    <row r="20" spans="1:258" ht="25.5" customHeight="1">
      <c r="A20" s="18"/>
      <c r="B20" s="27"/>
      <c r="C20" s="26"/>
      <c r="D20" s="20"/>
      <c r="E20" s="19"/>
      <c r="F20" s="30"/>
      <c r="G20" s="28"/>
      <c r="H20" s="21"/>
      <c r="I20" s="21"/>
      <c r="J20" s="66"/>
      <c r="K20" s="70" t="str">
        <f t="shared" si="0"/>
        <v>Wert wird berechnet!</v>
      </c>
      <c r="L20" s="21" t="str">
        <f t="shared" si="1"/>
        <v>Wert wird berechnet!</v>
      </c>
      <c r="M20" s="21" t="str">
        <f t="shared" si="2"/>
        <v>Wert wird berechnet!</v>
      </c>
      <c r="N20" s="46" t="str">
        <f t="shared" si="3"/>
        <v>Wert wird berechnet!</v>
      </c>
      <c r="O20" s="32"/>
    </row>
    <row r="21" spans="1:258" ht="25.5" customHeight="1">
      <c r="A21" s="18"/>
      <c r="B21" s="27"/>
      <c r="C21" s="26"/>
      <c r="D21" s="20"/>
      <c r="E21" s="19"/>
      <c r="F21" s="30"/>
      <c r="G21" s="28"/>
      <c r="H21" s="21"/>
      <c r="I21" s="21"/>
      <c r="J21" s="66"/>
      <c r="K21" s="70" t="str">
        <f t="shared" si="0"/>
        <v>Wert wird berechnet!</v>
      </c>
      <c r="L21" s="21" t="str">
        <f t="shared" si="1"/>
        <v>Wert wird berechnet!</v>
      </c>
      <c r="M21" s="21" t="str">
        <f t="shared" si="2"/>
        <v>Wert wird berechnet!</v>
      </c>
      <c r="N21" s="46" t="str">
        <f t="shared" si="3"/>
        <v>Wert wird berechnet!</v>
      </c>
      <c r="O21" s="32"/>
    </row>
    <row r="22" spans="1:258" ht="25.5" customHeight="1">
      <c r="A22" s="18"/>
      <c r="B22" s="27"/>
      <c r="C22" s="26"/>
      <c r="D22" s="20"/>
      <c r="E22" s="19"/>
      <c r="F22" s="30"/>
      <c r="G22" s="28"/>
      <c r="H22" s="21"/>
      <c r="I22" s="21"/>
      <c r="J22" s="66"/>
      <c r="K22" s="70" t="str">
        <f t="shared" si="0"/>
        <v>Wert wird berechnet!</v>
      </c>
      <c r="L22" s="21" t="str">
        <f t="shared" si="1"/>
        <v>Wert wird berechnet!</v>
      </c>
      <c r="M22" s="21" t="str">
        <f t="shared" si="2"/>
        <v>Wert wird berechnet!</v>
      </c>
      <c r="N22" s="46" t="str">
        <f t="shared" si="3"/>
        <v>Wert wird berechnet!</v>
      </c>
      <c r="O22" s="32"/>
    </row>
    <row r="23" spans="1:258" ht="25.5" customHeight="1">
      <c r="A23" s="18"/>
      <c r="B23" s="27"/>
      <c r="C23" s="26"/>
      <c r="D23" s="20"/>
      <c r="E23" s="19"/>
      <c r="F23" s="30"/>
      <c r="G23" s="28"/>
      <c r="H23" s="21"/>
      <c r="I23" s="21"/>
      <c r="J23" s="66"/>
      <c r="K23" s="70" t="str">
        <f t="shared" si="0"/>
        <v>Wert wird berechnet!</v>
      </c>
      <c r="L23" s="21" t="str">
        <f t="shared" si="1"/>
        <v>Wert wird berechnet!</v>
      </c>
      <c r="M23" s="21" t="str">
        <f t="shared" si="2"/>
        <v>Wert wird berechnet!</v>
      </c>
      <c r="N23" s="46" t="str">
        <f t="shared" si="3"/>
        <v>Wert wird berechnet!</v>
      </c>
      <c r="O23" s="32"/>
    </row>
    <row r="24" spans="1:258" ht="25.5" customHeight="1">
      <c r="A24" s="18"/>
      <c r="B24" s="27"/>
      <c r="C24" s="26"/>
      <c r="D24" s="20"/>
      <c r="E24" s="19"/>
      <c r="F24" s="30"/>
      <c r="G24" s="28"/>
      <c r="H24" s="21"/>
      <c r="I24" s="21"/>
      <c r="J24" s="66"/>
      <c r="K24" s="70" t="str">
        <f t="shared" si="0"/>
        <v>Wert wird berechnet!</v>
      </c>
      <c r="L24" s="21" t="str">
        <f t="shared" si="1"/>
        <v>Wert wird berechnet!</v>
      </c>
      <c r="M24" s="21" t="str">
        <f t="shared" si="2"/>
        <v>Wert wird berechnet!</v>
      </c>
      <c r="N24" s="46" t="str">
        <f t="shared" si="3"/>
        <v>Wert wird berechnet!</v>
      </c>
      <c r="O24" s="32"/>
    </row>
    <row r="25" spans="1:258" ht="25.5" customHeight="1">
      <c r="A25" s="18"/>
      <c r="B25" s="27"/>
      <c r="C25" s="26"/>
      <c r="D25" s="20"/>
      <c r="E25" s="19"/>
      <c r="F25" s="30"/>
      <c r="G25" s="28"/>
      <c r="H25" s="21"/>
      <c r="I25" s="21"/>
      <c r="J25" s="66"/>
      <c r="K25" s="70" t="str">
        <f t="shared" si="0"/>
        <v>Wert wird berechnet!</v>
      </c>
      <c r="L25" s="21" t="str">
        <f t="shared" si="1"/>
        <v>Wert wird berechnet!</v>
      </c>
      <c r="M25" s="21" t="str">
        <f t="shared" si="2"/>
        <v>Wert wird berechnet!</v>
      </c>
      <c r="N25" s="46" t="str">
        <f t="shared" si="3"/>
        <v>Wert wird berechnet!</v>
      </c>
      <c r="O25" s="32"/>
    </row>
    <row r="26" spans="1:258" ht="25.5" customHeight="1">
      <c r="A26" s="18"/>
      <c r="B26" s="27"/>
      <c r="C26" s="26"/>
      <c r="D26" s="20"/>
      <c r="E26" s="19"/>
      <c r="F26" s="30"/>
      <c r="G26" s="28"/>
      <c r="H26" s="21"/>
      <c r="I26" s="21"/>
      <c r="J26" s="66"/>
      <c r="K26" s="70" t="str">
        <f t="shared" si="0"/>
        <v>Wert wird berechnet!</v>
      </c>
      <c r="L26" s="21" t="str">
        <f t="shared" si="1"/>
        <v>Wert wird berechnet!</v>
      </c>
      <c r="M26" s="21" t="str">
        <f t="shared" si="2"/>
        <v>Wert wird berechnet!</v>
      </c>
      <c r="N26" s="46" t="str">
        <f t="shared" si="3"/>
        <v>Wert wird berechnet!</v>
      </c>
      <c r="O26" s="32"/>
    </row>
    <row r="27" spans="1:258" ht="25.5" customHeight="1">
      <c r="A27" s="18"/>
      <c r="B27" s="27"/>
      <c r="C27" s="26"/>
      <c r="D27" s="20"/>
      <c r="E27" s="19"/>
      <c r="F27" s="30"/>
      <c r="G27" s="28"/>
      <c r="H27" s="21"/>
      <c r="I27" s="21"/>
      <c r="J27" s="66"/>
      <c r="K27" s="70" t="str">
        <f t="shared" si="0"/>
        <v>Wert wird berechnet!</v>
      </c>
      <c r="L27" s="21" t="str">
        <f t="shared" si="1"/>
        <v>Wert wird berechnet!</v>
      </c>
      <c r="M27" s="21" t="str">
        <f t="shared" si="2"/>
        <v>Wert wird berechnet!</v>
      </c>
      <c r="N27" s="46" t="str">
        <f t="shared" si="3"/>
        <v>Wert wird berechnet!</v>
      </c>
      <c r="O27" s="32"/>
    </row>
    <row r="28" spans="1:258" ht="25.5" customHeight="1">
      <c r="A28" s="18"/>
      <c r="B28" s="27"/>
      <c r="C28" s="26"/>
      <c r="D28" s="20"/>
      <c r="E28" s="19"/>
      <c r="F28" s="30"/>
      <c r="G28" s="28"/>
      <c r="H28" s="21"/>
      <c r="I28" s="21"/>
      <c r="J28" s="66"/>
      <c r="K28" s="70" t="str">
        <f t="shared" si="0"/>
        <v>Wert wird berechnet!</v>
      </c>
      <c r="L28" s="21" t="str">
        <f t="shared" si="1"/>
        <v>Wert wird berechnet!</v>
      </c>
      <c r="M28" s="21" t="str">
        <f t="shared" si="2"/>
        <v>Wert wird berechnet!</v>
      </c>
      <c r="N28" s="46" t="str">
        <f t="shared" si="3"/>
        <v>Wert wird berechnet!</v>
      </c>
      <c r="O28" s="32"/>
    </row>
    <row r="29" spans="1:258" ht="25.5" customHeight="1">
      <c r="A29" s="18"/>
      <c r="B29" s="27"/>
      <c r="C29" s="26"/>
      <c r="D29" s="20"/>
      <c r="E29" s="19"/>
      <c r="F29" s="30"/>
      <c r="G29" s="28"/>
      <c r="H29" s="21"/>
      <c r="I29" s="21"/>
      <c r="J29" s="66"/>
      <c r="K29" s="70" t="str">
        <f t="shared" si="0"/>
        <v>Wert wird berechnet!</v>
      </c>
      <c r="L29" s="21" t="str">
        <f t="shared" si="1"/>
        <v>Wert wird berechnet!</v>
      </c>
      <c r="M29" s="21" t="str">
        <f t="shared" si="2"/>
        <v>Wert wird berechnet!</v>
      </c>
      <c r="N29" s="46" t="str">
        <f t="shared" si="3"/>
        <v>Wert wird berechnet!</v>
      </c>
      <c r="O29" s="32"/>
    </row>
    <row r="30" spans="1:258" ht="25.5" customHeight="1">
      <c r="A30" s="18"/>
      <c r="B30" s="27"/>
      <c r="C30" s="26"/>
      <c r="D30" s="20"/>
      <c r="E30" s="19"/>
      <c r="F30" s="30"/>
      <c r="G30" s="28"/>
      <c r="H30" s="21"/>
      <c r="I30" s="21"/>
      <c r="J30" s="66"/>
      <c r="K30" s="70" t="str">
        <f t="shared" si="0"/>
        <v>Wert wird berechnet!</v>
      </c>
      <c r="L30" s="21" t="str">
        <f t="shared" si="1"/>
        <v>Wert wird berechnet!</v>
      </c>
      <c r="M30" s="21" t="str">
        <f t="shared" si="2"/>
        <v>Wert wird berechnet!</v>
      </c>
      <c r="N30" s="46" t="str">
        <f t="shared" si="3"/>
        <v>Wert wird berechnet!</v>
      </c>
      <c r="O30" s="32"/>
    </row>
    <row r="31" spans="1:258" ht="25.5" customHeight="1">
      <c r="A31" s="18"/>
      <c r="B31" s="27"/>
      <c r="C31" s="26"/>
      <c r="D31" s="20"/>
      <c r="E31" s="19"/>
      <c r="F31" s="30"/>
      <c r="G31" s="28"/>
      <c r="H31" s="21"/>
      <c r="I31" s="21"/>
      <c r="J31" s="66"/>
      <c r="K31" s="70" t="str">
        <f t="shared" si="0"/>
        <v>Wert wird berechnet!</v>
      </c>
      <c r="L31" s="21" t="str">
        <f t="shared" si="1"/>
        <v>Wert wird berechnet!</v>
      </c>
      <c r="M31" s="21" t="str">
        <f t="shared" si="2"/>
        <v>Wert wird berechnet!</v>
      </c>
      <c r="N31" s="46" t="str">
        <f t="shared" si="3"/>
        <v>Wert wird berechnet!</v>
      </c>
      <c r="O31" s="32"/>
    </row>
    <row r="32" spans="1:258" ht="25.5" customHeight="1">
      <c r="A32" s="18"/>
      <c r="B32" s="27"/>
      <c r="C32" s="26"/>
      <c r="D32" s="20"/>
      <c r="E32" s="19"/>
      <c r="F32" s="30"/>
      <c r="G32" s="28"/>
      <c r="H32" s="21"/>
      <c r="I32" s="21"/>
      <c r="J32" s="66"/>
      <c r="K32" s="70" t="str">
        <f t="shared" si="0"/>
        <v>Wert wird berechnet!</v>
      </c>
      <c r="L32" s="21" t="str">
        <f t="shared" si="1"/>
        <v>Wert wird berechnet!</v>
      </c>
      <c r="M32" s="21" t="str">
        <f t="shared" si="2"/>
        <v>Wert wird berechnet!</v>
      </c>
      <c r="N32" s="46" t="str">
        <f t="shared" si="3"/>
        <v>Wert wird berechnet!</v>
      </c>
      <c r="O32" s="32"/>
    </row>
    <row r="33" spans="1:15" ht="25.5" customHeight="1">
      <c r="A33" s="18"/>
      <c r="B33" s="27"/>
      <c r="C33" s="26"/>
      <c r="D33" s="20"/>
      <c r="E33" s="19"/>
      <c r="F33" s="30"/>
      <c r="G33" s="28"/>
      <c r="H33" s="21"/>
      <c r="I33" s="21"/>
      <c r="J33" s="66"/>
      <c r="K33" s="70" t="str">
        <f t="shared" si="0"/>
        <v>Wert wird berechnet!</v>
      </c>
      <c r="L33" s="21" t="str">
        <f t="shared" si="1"/>
        <v>Wert wird berechnet!</v>
      </c>
      <c r="M33" s="21" t="str">
        <f t="shared" si="2"/>
        <v>Wert wird berechnet!</v>
      </c>
      <c r="N33" s="46" t="str">
        <f t="shared" si="3"/>
        <v>Wert wird berechnet!</v>
      </c>
      <c r="O33" s="32"/>
    </row>
    <row r="34" spans="1:15" ht="25.5" customHeight="1">
      <c r="A34" s="18"/>
      <c r="B34" s="27"/>
      <c r="C34" s="26"/>
      <c r="D34" s="20"/>
      <c r="E34" s="19"/>
      <c r="F34" s="30"/>
      <c r="G34" s="28"/>
      <c r="H34" s="21"/>
      <c r="I34" s="21"/>
      <c r="J34" s="66"/>
      <c r="K34" s="70" t="str">
        <f t="shared" si="0"/>
        <v>Wert wird berechnet!</v>
      </c>
      <c r="L34" s="21" t="str">
        <f t="shared" si="1"/>
        <v>Wert wird berechnet!</v>
      </c>
      <c r="M34" s="21" t="str">
        <f t="shared" si="2"/>
        <v>Wert wird berechnet!</v>
      </c>
      <c r="N34" s="46" t="str">
        <f t="shared" si="3"/>
        <v>Wert wird berechnet!</v>
      </c>
      <c r="O34" s="32"/>
    </row>
    <row r="35" spans="1:15" ht="25.5" customHeight="1">
      <c r="A35" s="18"/>
      <c r="B35" s="27"/>
      <c r="C35" s="26"/>
      <c r="D35" s="20"/>
      <c r="E35" s="19"/>
      <c r="F35" s="30"/>
      <c r="G35" s="28"/>
      <c r="H35" s="21"/>
      <c r="I35" s="21"/>
      <c r="J35" s="66"/>
      <c r="K35" s="70" t="str">
        <f t="shared" si="0"/>
        <v>Wert wird berechnet!</v>
      </c>
      <c r="L35" s="21" t="str">
        <f t="shared" si="1"/>
        <v>Wert wird berechnet!</v>
      </c>
      <c r="M35" s="21" t="str">
        <f t="shared" si="2"/>
        <v>Wert wird berechnet!</v>
      </c>
      <c r="N35" s="46" t="str">
        <f t="shared" si="3"/>
        <v>Wert wird berechnet!</v>
      </c>
      <c r="O35" s="32"/>
    </row>
    <row r="36" spans="1:15" ht="25.5" customHeight="1">
      <c r="A36" s="18"/>
      <c r="B36" s="27"/>
      <c r="C36" s="26"/>
      <c r="D36" s="20"/>
      <c r="E36" s="19"/>
      <c r="F36" s="30"/>
      <c r="G36" s="28"/>
      <c r="H36" s="21"/>
      <c r="I36" s="21"/>
      <c r="J36" s="66"/>
      <c r="K36" s="70" t="str">
        <f t="shared" si="0"/>
        <v>Wert wird berechnet!</v>
      </c>
      <c r="L36" s="21" t="str">
        <f t="shared" si="1"/>
        <v>Wert wird berechnet!</v>
      </c>
      <c r="M36" s="21" t="str">
        <f t="shared" si="2"/>
        <v>Wert wird berechnet!</v>
      </c>
      <c r="N36" s="46" t="str">
        <f t="shared" si="3"/>
        <v>Wert wird berechnet!</v>
      </c>
      <c r="O36" s="32"/>
    </row>
    <row r="37" spans="1:15" ht="25.5" customHeight="1">
      <c r="A37" s="18"/>
      <c r="B37" s="27"/>
      <c r="C37" s="26"/>
      <c r="D37" s="20"/>
      <c r="E37" s="19"/>
      <c r="F37" s="30"/>
      <c r="G37" s="28"/>
      <c r="H37" s="21"/>
      <c r="I37" s="21"/>
      <c r="J37" s="66"/>
      <c r="K37" s="70" t="str">
        <f t="shared" si="0"/>
        <v>Wert wird berechnet!</v>
      </c>
      <c r="L37" s="21" t="str">
        <f t="shared" si="1"/>
        <v>Wert wird berechnet!</v>
      </c>
      <c r="M37" s="21" t="str">
        <f t="shared" si="2"/>
        <v>Wert wird berechnet!</v>
      </c>
      <c r="N37" s="46" t="str">
        <f t="shared" si="3"/>
        <v>Wert wird berechnet!</v>
      </c>
      <c r="O37" s="32"/>
    </row>
    <row r="38" spans="1:15" ht="25.5" customHeight="1">
      <c r="A38" s="18"/>
      <c r="B38" s="27"/>
      <c r="C38" s="26"/>
      <c r="D38" s="20"/>
      <c r="E38" s="19"/>
      <c r="F38" s="30"/>
      <c r="G38" s="28"/>
      <c r="H38" s="21"/>
      <c r="I38" s="21"/>
      <c r="J38" s="66"/>
      <c r="K38" s="70" t="str">
        <f t="shared" si="0"/>
        <v>Wert wird berechnet!</v>
      </c>
      <c r="L38" s="21" t="str">
        <f t="shared" si="1"/>
        <v>Wert wird berechnet!</v>
      </c>
      <c r="M38" s="21" t="str">
        <f t="shared" si="2"/>
        <v>Wert wird berechnet!</v>
      </c>
      <c r="N38" s="46" t="str">
        <f t="shared" si="3"/>
        <v>Wert wird berechnet!</v>
      </c>
      <c r="O38" s="32"/>
    </row>
    <row r="39" spans="1:15" ht="25.5" customHeight="1">
      <c r="A39" s="18"/>
      <c r="B39" s="27"/>
      <c r="C39" s="26"/>
      <c r="D39" s="20"/>
      <c r="E39" s="19"/>
      <c r="F39" s="30"/>
      <c r="G39" s="28"/>
      <c r="H39" s="21"/>
      <c r="I39" s="21"/>
      <c r="J39" s="66"/>
      <c r="K39" s="70" t="str">
        <f t="shared" si="0"/>
        <v>Wert wird berechnet!</v>
      </c>
      <c r="L39" s="21" t="str">
        <f t="shared" si="1"/>
        <v>Wert wird berechnet!</v>
      </c>
      <c r="M39" s="21" t="str">
        <f t="shared" si="2"/>
        <v>Wert wird berechnet!</v>
      </c>
      <c r="N39" s="46" t="str">
        <f t="shared" si="3"/>
        <v>Wert wird berechnet!</v>
      </c>
      <c r="O39" s="32"/>
    </row>
    <row r="40" spans="1:15" ht="25.5" customHeight="1">
      <c r="A40" s="18"/>
      <c r="B40" s="27"/>
      <c r="C40" s="26"/>
      <c r="D40" s="20"/>
      <c r="E40" s="19"/>
      <c r="F40" s="30"/>
      <c r="G40" s="28"/>
      <c r="H40" s="21"/>
      <c r="I40" s="21"/>
      <c r="J40" s="66"/>
      <c r="K40" s="70" t="str">
        <f t="shared" si="0"/>
        <v>Wert wird berechnet!</v>
      </c>
      <c r="L40" s="21" t="str">
        <f t="shared" si="1"/>
        <v>Wert wird berechnet!</v>
      </c>
      <c r="M40" s="21" t="str">
        <f t="shared" si="2"/>
        <v>Wert wird berechnet!</v>
      </c>
      <c r="N40" s="46" t="str">
        <f t="shared" si="3"/>
        <v>Wert wird berechnet!</v>
      </c>
      <c r="O40" s="32"/>
    </row>
    <row r="41" spans="1:15" ht="25.5" customHeight="1">
      <c r="A41" s="18"/>
      <c r="B41" s="27"/>
      <c r="C41" s="26"/>
      <c r="D41" s="20"/>
      <c r="E41" s="19"/>
      <c r="F41" s="30"/>
      <c r="G41" s="28"/>
      <c r="H41" s="21"/>
      <c r="I41" s="21"/>
      <c r="J41" s="66"/>
      <c r="K41" s="70" t="str">
        <f t="shared" si="0"/>
        <v>Wert wird berechnet!</v>
      </c>
      <c r="L41" s="21" t="str">
        <f t="shared" si="1"/>
        <v>Wert wird berechnet!</v>
      </c>
      <c r="M41" s="21" t="str">
        <f t="shared" si="2"/>
        <v>Wert wird berechnet!</v>
      </c>
      <c r="N41" s="46" t="str">
        <f t="shared" si="3"/>
        <v>Wert wird berechnet!</v>
      </c>
      <c r="O41" s="32"/>
    </row>
    <row r="42" spans="1:15" ht="25.5" customHeight="1">
      <c r="A42" s="18"/>
      <c r="B42" s="27"/>
      <c r="C42" s="26"/>
      <c r="D42" s="20"/>
      <c r="E42" s="19"/>
      <c r="F42" s="30"/>
      <c r="G42" s="28"/>
      <c r="H42" s="21"/>
      <c r="I42" s="21"/>
      <c r="J42" s="66"/>
      <c r="K42" s="70" t="str">
        <f t="shared" si="0"/>
        <v>Wert wird berechnet!</v>
      </c>
      <c r="L42" s="21" t="str">
        <f t="shared" si="1"/>
        <v>Wert wird berechnet!</v>
      </c>
      <c r="M42" s="21" t="str">
        <f t="shared" si="2"/>
        <v>Wert wird berechnet!</v>
      </c>
      <c r="N42" s="46" t="str">
        <f t="shared" si="3"/>
        <v>Wert wird berechnet!</v>
      </c>
      <c r="O42" s="32"/>
    </row>
    <row r="43" spans="1:15" ht="25.5" customHeight="1">
      <c r="A43" s="18"/>
      <c r="B43" s="27"/>
      <c r="C43" s="26"/>
      <c r="D43" s="20"/>
      <c r="E43" s="19"/>
      <c r="F43" s="30"/>
      <c r="G43" s="28"/>
      <c r="H43" s="21"/>
      <c r="I43" s="21"/>
      <c r="J43" s="66"/>
      <c r="K43" s="70" t="str">
        <f t="shared" si="0"/>
        <v>Wert wird berechnet!</v>
      </c>
      <c r="L43" s="21" t="str">
        <f t="shared" si="1"/>
        <v>Wert wird berechnet!</v>
      </c>
      <c r="M43" s="21" t="str">
        <f t="shared" si="2"/>
        <v>Wert wird berechnet!</v>
      </c>
      <c r="N43" s="46" t="str">
        <f t="shared" si="3"/>
        <v>Wert wird berechnet!</v>
      </c>
      <c r="O43" s="32"/>
    </row>
    <row r="44" spans="1:15" ht="25.5" customHeight="1">
      <c r="A44" s="18"/>
      <c r="B44" s="27"/>
      <c r="C44" s="26"/>
      <c r="D44" s="20"/>
      <c r="E44" s="19"/>
      <c r="F44" s="30"/>
      <c r="G44" s="28"/>
      <c r="H44" s="21"/>
      <c r="I44" s="21"/>
      <c r="J44" s="66"/>
      <c r="K44" s="70" t="str">
        <f t="shared" si="0"/>
        <v>Wert wird berechnet!</v>
      </c>
      <c r="L44" s="21" t="str">
        <f t="shared" si="1"/>
        <v>Wert wird berechnet!</v>
      </c>
      <c r="M44" s="21" t="str">
        <f t="shared" si="2"/>
        <v>Wert wird berechnet!</v>
      </c>
      <c r="N44" s="46" t="str">
        <f t="shared" si="3"/>
        <v>Wert wird berechnet!</v>
      </c>
      <c r="O44" s="32"/>
    </row>
    <row r="45" spans="1:15" ht="25.5" customHeight="1">
      <c r="A45" s="18"/>
      <c r="B45" s="27"/>
      <c r="C45" s="26"/>
      <c r="D45" s="20"/>
      <c r="E45" s="19"/>
      <c r="F45" s="30"/>
      <c r="G45" s="28"/>
      <c r="H45" s="21"/>
      <c r="I45" s="21"/>
      <c r="J45" s="66"/>
      <c r="K45" s="70" t="str">
        <f t="shared" si="0"/>
        <v>Wert wird berechnet!</v>
      </c>
      <c r="L45" s="21" t="str">
        <f t="shared" si="1"/>
        <v>Wert wird berechnet!</v>
      </c>
      <c r="M45" s="21" t="str">
        <f t="shared" si="2"/>
        <v>Wert wird berechnet!</v>
      </c>
      <c r="N45" s="46" t="str">
        <f t="shared" si="3"/>
        <v>Wert wird berechnet!</v>
      </c>
      <c r="O45" s="32"/>
    </row>
    <row r="46" spans="1:15" ht="25.5" customHeight="1">
      <c r="A46" s="18"/>
      <c r="B46" s="27"/>
      <c r="C46" s="26"/>
      <c r="D46" s="20"/>
      <c r="E46" s="19"/>
      <c r="F46" s="30"/>
      <c r="G46" s="28"/>
      <c r="H46" s="21"/>
      <c r="I46" s="21"/>
      <c r="J46" s="66"/>
      <c r="K46" s="70" t="str">
        <f t="shared" si="0"/>
        <v>Wert wird berechnet!</v>
      </c>
      <c r="L46" s="21" t="str">
        <f t="shared" si="1"/>
        <v>Wert wird berechnet!</v>
      </c>
      <c r="M46" s="21" t="str">
        <f t="shared" si="2"/>
        <v>Wert wird berechnet!</v>
      </c>
      <c r="N46" s="46" t="str">
        <f t="shared" si="3"/>
        <v>Wert wird berechnet!</v>
      </c>
      <c r="O46" s="32"/>
    </row>
    <row r="47" spans="1:15" ht="25.5" customHeight="1">
      <c r="A47" s="18"/>
      <c r="B47" s="27"/>
      <c r="C47" s="26"/>
      <c r="D47" s="20"/>
      <c r="E47" s="19"/>
      <c r="F47" s="30"/>
      <c r="G47" s="28"/>
      <c r="H47" s="21"/>
      <c r="I47" s="21"/>
      <c r="J47" s="66"/>
      <c r="K47" s="70" t="str">
        <f t="shared" si="0"/>
        <v>Wert wird berechnet!</v>
      </c>
      <c r="L47" s="21" t="str">
        <f t="shared" si="1"/>
        <v>Wert wird berechnet!</v>
      </c>
      <c r="M47" s="21" t="str">
        <f t="shared" si="2"/>
        <v>Wert wird berechnet!</v>
      </c>
      <c r="N47" s="46" t="str">
        <f t="shared" si="3"/>
        <v>Wert wird berechnet!</v>
      </c>
      <c r="O47" s="32"/>
    </row>
    <row r="48" spans="1:15" ht="25.5" customHeight="1">
      <c r="A48" s="18"/>
      <c r="B48" s="27"/>
      <c r="C48" s="26"/>
      <c r="D48" s="20"/>
      <c r="E48" s="19"/>
      <c r="F48" s="30"/>
      <c r="G48" s="28"/>
      <c r="H48" s="21"/>
      <c r="I48" s="21"/>
      <c r="J48" s="66"/>
      <c r="K48" s="70" t="str">
        <f t="shared" si="0"/>
        <v>Wert wird berechnet!</v>
      </c>
      <c r="L48" s="21" t="str">
        <f t="shared" si="1"/>
        <v>Wert wird berechnet!</v>
      </c>
      <c r="M48" s="21" t="str">
        <f t="shared" si="2"/>
        <v>Wert wird berechnet!</v>
      </c>
      <c r="N48" s="46" t="str">
        <f t="shared" si="3"/>
        <v>Wert wird berechnet!</v>
      </c>
      <c r="O48" s="32"/>
    </row>
    <row r="49" spans="1:15" ht="25.5" customHeight="1">
      <c r="A49" s="18"/>
      <c r="B49" s="27"/>
      <c r="C49" s="26"/>
      <c r="D49" s="20"/>
      <c r="E49" s="19"/>
      <c r="F49" s="30"/>
      <c r="G49" s="28"/>
      <c r="H49" s="21"/>
      <c r="I49" s="21"/>
      <c r="J49" s="66"/>
      <c r="K49" s="70" t="str">
        <f t="shared" si="0"/>
        <v>Wert wird berechnet!</v>
      </c>
      <c r="L49" s="21" t="str">
        <f t="shared" si="1"/>
        <v>Wert wird berechnet!</v>
      </c>
      <c r="M49" s="21" t="str">
        <f t="shared" si="2"/>
        <v>Wert wird berechnet!</v>
      </c>
      <c r="N49" s="46" t="str">
        <f t="shared" si="3"/>
        <v>Wert wird berechnet!</v>
      </c>
      <c r="O49" s="32"/>
    </row>
    <row r="50" spans="1:15" ht="25.5" customHeight="1">
      <c r="A50" s="18"/>
      <c r="B50" s="27"/>
      <c r="C50" s="26"/>
      <c r="D50" s="20"/>
      <c r="E50" s="19"/>
      <c r="F50" s="30"/>
      <c r="G50" s="28"/>
      <c r="H50" s="21"/>
      <c r="I50" s="21"/>
      <c r="J50" s="66"/>
      <c r="K50" s="70" t="str">
        <f t="shared" si="0"/>
        <v>Wert wird berechnet!</v>
      </c>
      <c r="L50" s="21" t="str">
        <f t="shared" si="1"/>
        <v>Wert wird berechnet!</v>
      </c>
      <c r="M50" s="21" t="str">
        <f t="shared" si="2"/>
        <v>Wert wird berechnet!</v>
      </c>
      <c r="N50" s="46" t="str">
        <f t="shared" si="3"/>
        <v>Wert wird berechnet!</v>
      </c>
      <c r="O50" s="32"/>
    </row>
    <row r="51" spans="1:15" ht="25.5" customHeight="1">
      <c r="A51" s="18"/>
      <c r="B51" s="27"/>
      <c r="C51" s="26"/>
      <c r="D51" s="20"/>
      <c r="E51" s="19"/>
      <c r="F51" s="30"/>
      <c r="G51" s="28"/>
      <c r="H51" s="21"/>
      <c r="I51" s="21"/>
      <c r="J51" s="66"/>
      <c r="K51" s="70" t="str">
        <f t="shared" si="0"/>
        <v>Wert wird berechnet!</v>
      </c>
      <c r="L51" s="21" t="str">
        <f t="shared" si="1"/>
        <v>Wert wird berechnet!</v>
      </c>
      <c r="M51" s="21" t="str">
        <f t="shared" si="2"/>
        <v>Wert wird berechnet!</v>
      </c>
      <c r="N51" s="46" t="str">
        <f t="shared" si="3"/>
        <v>Wert wird berechnet!</v>
      </c>
      <c r="O51" s="32"/>
    </row>
    <row r="52" spans="1:15" ht="25.5" customHeight="1">
      <c r="A52" s="18"/>
      <c r="B52" s="27"/>
      <c r="C52" s="26"/>
      <c r="D52" s="20"/>
      <c r="E52" s="19"/>
      <c r="F52" s="30"/>
      <c r="G52" s="28"/>
      <c r="H52" s="21"/>
      <c r="I52" s="21"/>
      <c r="J52" s="66"/>
      <c r="K52" s="70" t="str">
        <f t="shared" si="0"/>
        <v>Wert wird berechnet!</v>
      </c>
      <c r="L52" s="21" t="str">
        <f t="shared" si="1"/>
        <v>Wert wird berechnet!</v>
      </c>
      <c r="M52" s="21" t="str">
        <f t="shared" si="2"/>
        <v>Wert wird berechnet!</v>
      </c>
      <c r="N52" s="46" t="str">
        <f t="shared" si="3"/>
        <v>Wert wird berechnet!</v>
      </c>
      <c r="O52" s="32"/>
    </row>
    <row r="53" spans="1:15" ht="25.5" customHeight="1">
      <c r="A53" s="18"/>
      <c r="B53" s="27"/>
      <c r="C53" s="26"/>
      <c r="D53" s="20"/>
      <c r="E53" s="19"/>
      <c r="F53" s="30"/>
      <c r="G53" s="28"/>
      <c r="H53" s="21"/>
      <c r="I53" s="21"/>
      <c r="J53" s="66"/>
      <c r="K53" s="70" t="str">
        <f t="shared" si="0"/>
        <v>Wert wird berechnet!</v>
      </c>
      <c r="L53" s="21" t="str">
        <f t="shared" si="1"/>
        <v>Wert wird berechnet!</v>
      </c>
      <c r="M53" s="21" t="str">
        <f t="shared" si="2"/>
        <v>Wert wird berechnet!</v>
      </c>
      <c r="N53" s="46" t="str">
        <f t="shared" si="3"/>
        <v>Wert wird berechnet!</v>
      </c>
      <c r="O53" s="32"/>
    </row>
    <row r="54" spans="1:15" ht="25.5" customHeight="1">
      <c r="A54" s="18"/>
      <c r="B54" s="27"/>
      <c r="C54" s="26"/>
      <c r="D54" s="20"/>
      <c r="E54" s="19"/>
      <c r="F54" s="30"/>
      <c r="G54" s="28"/>
      <c r="H54" s="21"/>
      <c r="I54" s="21"/>
      <c r="J54" s="66"/>
      <c r="K54" s="70" t="str">
        <f t="shared" si="0"/>
        <v>Wert wird berechnet!</v>
      </c>
      <c r="L54" s="21" t="str">
        <f t="shared" si="1"/>
        <v>Wert wird berechnet!</v>
      </c>
      <c r="M54" s="21" t="str">
        <f t="shared" si="2"/>
        <v>Wert wird berechnet!</v>
      </c>
      <c r="N54" s="46" t="str">
        <f t="shared" si="3"/>
        <v>Wert wird berechnet!</v>
      </c>
      <c r="O54" s="32"/>
    </row>
    <row r="55" spans="1:15" ht="25.5" customHeight="1">
      <c r="A55" s="18"/>
      <c r="B55" s="27"/>
      <c r="C55" s="26"/>
      <c r="D55" s="20"/>
      <c r="E55" s="19"/>
      <c r="F55" s="30"/>
      <c r="G55" s="28"/>
      <c r="H55" s="21"/>
      <c r="I55" s="21"/>
      <c r="J55" s="66"/>
      <c r="K55" s="70" t="str">
        <f t="shared" si="0"/>
        <v>Wert wird berechnet!</v>
      </c>
      <c r="L55" s="21" t="str">
        <f t="shared" si="1"/>
        <v>Wert wird berechnet!</v>
      </c>
      <c r="M55" s="21" t="str">
        <f t="shared" si="2"/>
        <v>Wert wird berechnet!</v>
      </c>
      <c r="N55" s="46" t="str">
        <f t="shared" si="3"/>
        <v>Wert wird berechnet!</v>
      </c>
      <c r="O55" s="32"/>
    </row>
    <row r="56" spans="1:15" ht="25.5" customHeight="1">
      <c r="A56" s="18"/>
      <c r="B56" s="27"/>
      <c r="C56" s="26"/>
      <c r="D56" s="20"/>
      <c r="E56" s="19"/>
      <c r="F56" s="30"/>
      <c r="G56" s="28"/>
      <c r="H56" s="21"/>
      <c r="I56" s="21"/>
      <c r="J56" s="66"/>
      <c r="K56" s="70" t="str">
        <f t="shared" si="0"/>
        <v>Wert wird berechnet!</v>
      </c>
      <c r="L56" s="21" t="str">
        <f t="shared" si="1"/>
        <v>Wert wird berechnet!</v>
      </c>
      <c r="M56" s="21" t="str">
        <f t="shared" si="2"/>
        <v>Wert wird berechnet!</v>
      </c>
      <c r="N56" s="46" t="str">
        <f t="shared" si="3"/>
        <v>Wert wird berechnet!</v>
      </c>
      <c r="O56" s="32"/>
    </row>
    <row r="57" spans="1:15" ht="25.5" customHeight="1">
      <c r="A57" s="18"/>
      <c r="B57" s="27"/>
      <c r="C57" s="26"/>
      <c r="D57" s="20"/>
      <c r="E57" s="19"/>
      <c r="F57" s="30"/>
      <c r="G57" s="28"/>
      <c r="H57" s="21"/>
      <c r="I57" s="21"/>
      <c r="J57" s="66"/>
      <c r="K57" s="70" t="str">
        <f t="shared" si="0"/>
        <v>Wert wird berechnet!</v>
      </c>
      <c r="L57" s="21" t="str">
        <f t="shared" si="1"/>
        <v>Wert wird berechnet!</v>
      </c>
      <c r="M57" s="21" t="str">
        <f t="shared" si="2"/>
        <v>Wert wird berechnet!</v>
      </c>
      <c r="N57" s="46" t="str">
        <f t="shared" si="3"/>
        <v>Wert wird berechnet!</v>
      </c>
      <c r="O57" s="32"/>
    </row>
    <row r="58" spans="1:15" ht="25.5" customHeight="1">
      <c r="A58" s="18"/>
      <c r="B58" s="27"/>
      <c r="C58" s="26"/>
      <c r="D58" s="20"/>
      <c r="E58" s="19"/>
      <c r="F58" s="30"/>
      <c r="G58" s="28"/>
      <c r="H58" s="21"/>
      <c r="I58" s="21"/>
      <c r="J58" s="66"/>
      <c r="K58" s="70" t="str">
        <f t="shared" si="0"/>
        <v>Wert wird berechnet!</v>
      </c>
      <c r="L58" s="21" t="str">
        <f t="shared" si="1"/>
        <v>Wert wird berechnet!</v>
      </c>
      <c r="M58" s="21" t="str">
        <f t="shared" si="2"/>
        <v>Wert wird berechnet!</v>
      </c>
      <c r="N58" s="46" t="str">
        <f t="shared" si="3"/>
        <v>Wert wird berechnet!</v>
      </c>
      <c r="O58" s="32"/>
    </row>
    <row r="59" spans="1:15" ht="25.5" customHeight="1">
      <c r="A59" s="18"/>
      <c r="B59" s="27"/>
      <c r="C59" s="26"/>
      <c r="D59" s="20"/>
      <c r="E59" s="19"/>
      <c r="F59" s="30"/>
      <c r="G59" s="28"/>
      <c r="H59" s="21"/>
      <c r="I59" s="21"/>
      <c r="J59" s="66"/>
      <c r="K59" s="70" t="str">
        <f t="shared" si="0"/>
        <v>Wert wird berechnet!</v>
      </c>
      <c r="L59" s="21" t="str">
        <f t="shared" si="1"/>
        <v>Wert wird berechnet!</v>
      </c>
      <c r="M59" s="21" t="str">
        <f t="shared" si="2"/>
        <v>Wert wird berechnet!</v>
      </c>
      <c r="N59" s="46" t="str">
        <f t="shared" si="3"/>
        <v>Wert wird berechnet!</v>
      </c>
      <c r="O59" s="32"/>
    </row>
    <row r="60" spans="1:15" ht="25.5" customHeight="1">
      <c r="A60" s="18"/>
      <c r="B60" s="27"/>
      <c r="C60" s="26"/>
      <c r="D60" s="20"/>
      <c r="E60" s="19"/>
      <c r="F60" s="30"/>
      <c r="G60" s="28"/>
      <c r="H60" s="21"/>
      <c r="I60" s="21"/>
      <c r="J60" s="66"/>
      <c r="K60" s="70" t="str">
        <f t="shared" si="0"/>
        <v>Wert wird berechnet!</v>
      </c>
      <c r="L60" s="21" t="str">
        <f t="shared" si="1"/>
        <v>Wert wird berechnet!</v>
      </c>
      <c r="M60" s="21" t="str">
        <f t="shared" si="2"/>
        <v>Wert wird berechnet!</v>
      </c>
      <c r="N60" s="46" t="str">
        <f t="shared" si="3"/>
        <v>Wert wird berechnet!</v>
      </c>
      <c r="O60" s="32"/>
    </row>
    <row r="61" spans="1:15" ht="25.5" customHeight="1">
      <c r="A61" s="18"/>
      <c r="B61" s="27"/>
      <c r="C61" s="26"/>
      <c r="D61" s="20"/>
      <c r="E61" s="19"/>
      <c r="F61" s="30"/>
      <c r="G61" s="28"/>
      <c r="H61" s="21"/>
      <c r="I61" s="21"/>
      <c r="J61" s="66"/>
      <c r="K61" s="70" t="str">
        <f t="shared" si="0"/>
        <v>Wert wird berechnet!</v>
      </c>
      <c r="L61" s="21" t="str">
        <f t="shared" si="1"/>
        <v>Wert wird berechnet!</v>
      </c>
      <c r="M61" s="21" t="str">
        <f t="shared" si="2"/>
        <v>Wert wird berechnet!</v>
      </c>
      <c r="N61" s="46" t="str">
        <f t="shared" si="3"/>
        <v>Wert wird berechnet!</v>
      </c>
      <c r="O61" s="32"/>
    </row>
    <row r="62" spans="1:15" ht="25.5" customHeight="1">
      <c r="A62" s="18"/>
      <c r="B62" s="27"/>
      <c r="C62" s="26"/>
      <c r="D62" s="20"/>
      <c r="E62" s="19"/>
      <c r="F62" s="30"/>
      <c r="G62" s="28"/>
      <c r="H62" s="21"/>
      <c r="I62" s="21"/>
      <c r="J62" s="66"/>
      <c r="K62" s="70" t="str">
        <f t="shared" si="0"/>
        <v>Wert wird berechnet!</v>
      </c>
      <c r="L62" s="21" t="str">
        <f t="shared" si="1"/>
        <v>Wert wird berechnet!</v>
      </c>
      <c r="M62" s="21" t="str">
        <f t="shared" si="2"/>
        <v>Wert wird berechnet!</v>
      </c>
      <c r="N62" s="46" t="str">
        <f t="shared" si="3"/>
        <v>Wert wird berechnet!</v>
      </c>
      <c r="O62" s="32"/>
    </row>
    <row r="63" spans="1:15" ht="25.5" customHeight="1">
      <c r="A63" s="18"/>
      <c r="B63" s="27"/>
      <c r="C63" s="26"/>
      <c r="D63" s="20"/>
      <c r="E63" s="19"/>
      <c r="F63" s="30"/>
      <c r="G63" s="28"/>
      <c r="H63" s="21"/>
      <c r="I63" s="21"/>
      <c r="J63" s="66"/>
      <c r="K63" s="70" t="str">
        <f t="shared" si="0"/>
        <v>Wert wird berechnet!</v>
      </c>
      <c r="L63" s="21" t="str">
        <f t="shared" si="1"/>
        <v>Wert wird berechnet!</v>
      </c>
      <c r="M63" s="21" t="str">
        <f t="shared" si="2"/>
        <v>Wert wird berechnet!</v>
      </c>
      <c r="N63" s="46" t="str">
        <f t="shared" si="3"/>
        <v>Wert wird berechnet!</v>
      </c>
      <c r="O63" s="32"/>
    </row>
    <row r="64" spans="1:15" ht="25.5" customHeight="1">
      <c r="A64" s="18"/>
      <c r="B64" s="27"/>
      <c r="C64" s="26"/>
      <c r="D64" s="20"/>
      <c r="E64" s="19"/>
      <c r="F64" s="30"/>
      <c r="G64" s="28"/>
      <c r="H64" s="21"/>
      <c r="I64" s="21"/>
      <c r="J64" s="66"/>
      <c r="K64" s="70" t="str">
        <f t="shared" si="0"/>
        <v>Wert wird berechnet!</v>
      </c>
      <c r="L64" s="21" t="str">
        <f t="shared" si="1"/>
        <v>Wert wird berechnet!</v>
      </c>
      <c r="M64" s="21" t="str">
        <f t="shared" si="2"/>
        <v>Wert wird berechnet!</v>
      </c>
      <c r="N64" s="46" t="str">
        <f t="shared" si="3"/>
        <v>Wert wird berechnet!</v>
      </c>
      <c r="O64" s="32"/>
    </row>
    <row r="65" spans="1:15" ht="25.5" customHeight="1">
      <c r="A65" s="18"/>
      <c r="B65" s="27"/>
      <c r="C65" s="26"/>
      <c r="D65" s="20"/>
      <c r="E65" s="19"/>
      <c r="F65" s="30"/>
      <c r="G65" s="28"/>
      <c r="H65" s="21"/>
      <c r="I65" s="21"/>
      <c r="J65" s="66"/>
      <c r="K65" s="70" t="str">
        <f t="shared" si="0"/>
        <v>Wert wird berechnet!</v>
      </c>
      <c r="L65" s="21" t="str">
        <f t="shared" si="1"/>
        <v>Wert wird berechnet!</v>
      </c>
      <c r="M65" s="21" t="str">
        <f t="shared" si="2"/>
        <v>Wert wird berechnet!</v>
      </c>
      <c r="N65" s="46" t="str">
        <f t="shared" si="3"/>
        <v>Wert wird berechnet!</v>
      </c>
      <c r="O65" s="32"/>
    </row>
    <row r="66" spans="1:15" ht="25.5" customHeight="1">
      <c r="A66" s="18"/>
      <c r="B66" s="27"/>
      <c r="C66" s="26"/>
      <c r="D66" s="20"/>
      <c r="E66" s="19"/>
      <c r="F66" s="30"/>
      <c r="G66" s="28"/>
      <c r="H66" s="21"/>
      <c r="I66" s="21"/>
      <c r="J66" s="66"/>
      <c r="K66" s="70" t="str">
        <f t="shared" si="0"/>
        <v>Wert wird berechnet!</v>
      </c>
      <c r="L66" s="21" t="str">
        <f t="shared" si="1"/>
        <v>Wert wird berechnet!</v>
      </c>
      <c r="M66" s="21" t="str">
        <f t="shared" si="2"/>
        <v>Wert wird berechnet!</v>
      </c>
      <c r="N66" s="46" t="str">
        <f t="shared" si="3"/>
        <v>Wert wird berechnet!</v>
      </c>
      <c r="O66" s="32"/>
    </row>
    <row r="67" spans="1:15" ht="25.5" customHeight="1">
      <c r="A67" s="18"/>
      <c r="B67" s="27"/>
      <c r="C67" s="26"/>
      <c r="D67" s="20"/>
      <c r="E67" s="19"/>
      <c r="F67" s="30"/>
      <c r="G67" s="28"/>
      <c r="H67" s="21"/>
      <c r="I67" s="21"/>
      <c r="J67" s="66"/>
      <c r="K67" s="70" t="str">
        <f t="shared" si="0"/>
        <v>Wert wird berechnet!</v>
      </c>
      <c r="L67" s="21" t="str">
        <f t="shared" si="1"/>
        <v>Wert wird berechnet!</v>
      </c>
      <c r="M67" s="21" t="str">
        <f t="shared" si="2"/>
        <v>Wert wird berechnet!</v>
      </c>
      <c r="N67" s="46" t="str">
        <f t="shared" si="3"/>
        <v>Wert wird berechnet!</v>
      </c>
      <c r="O67" s="32"/>
    </row>
    <row r="68" spans="1:15" ht="25.5" customHeight="1">
      <c r="A68" s="18"/>
      <c r="B68" s="27"/>
      <c r="C68" s="26"/>
      <c r="D68" s="20"/>
      <c r="E68" s="19"/>
      <c r="F68" s="30"/>
      <c r="G68" s="28"/>
      <c r="H68" s="21"/>
      <c r="I68" s="21"/>
      <c r="J68" s="66"/>
      <c r="K68" s="70" t="str">
        <f t="shared" si="0"/>
        <v>Wert wird berechnet!</v>
      </c>
      <c r="L68" s="21" t="str">
        <f t="shared" si="1"/>
        <v>Wert wird berechnet!</v>
      </c>
      <c r="M68" s="21" t="str">
        <f t="shared" si="2"/>
        <v>Wert wird berechnet!</v>
      </c>
      <c r="N68" s="46" t="str">
        <f t="shared" si="3"/>
        <v>Wert wird berechnet!</v>
      </c>
      <c r="O68" s="32"/>
    </row>
    <row r="69" spans="1:15" ht="25.5" customHeight="1">
      <c r="A69" s="18"/>
      <c r="B69" s="27"/>
      <c r="C69" s="26"/>
      <c r="D69" s="20"/>
      <c r="E69" s="19"/>
      <c r="F69" s="30"/>
      <c r="G69" s="28"/>
      <c r="H69" s="21"/>
      <c r="I69" s="21"/>
      <c r="J69" s="66"/>
      <c r="K69" s="70" t="str">
        <f t="shared" si="0"/>
        <v>Wert wird berechnet!</v>
      </c>
      <c r="L69" s="21" t="str">
        <f t="shared" si="1"/>
        <v>Wert wird berechnet!</v>
      </c>
      <c r="M69" s="21" t="str">
        <f t="shared" si="2"/>
        <v>Wert wird berechnet!</v>
      </c>
      <c r="N69" s="46" t="str">
        <f t="shared" si="3"/>
        <v>Wert wird berechnet!</v>
      </c>
      <c r="O69" s="32"/>
    </row>
    <row r="70" spans="1:15" ht="25.5" customHeight="1">
      <c r="A70" s="18"/>
      <c r="B70" s="27"/>
      <c r="C70" s="26"/>
      <c r="D70" s="20"/>
      <c r="E70" s="19"/>
      <c r="F70" s="30"/>
      <c r="G70" s="28"/>
      <c r="H70" s="21"/>
      <c r="I70" s="21"/>
      <c r="J70" s="66"/>
      <c r="K70" s="70" t="str">
        <f t="shared" si="0"/>
        <v>Wert wird berechnet!</v>
      </c>
      <c r="L70" s="21" t="str">
        <f t="shared" si="1"/>
        <v>Wert wird berechnet!</v>
      </c>
      <c r="M70" s="21" t="str">
        <f t="shared" si="2"/>
        <v>Wert wird berechnet!</v>
      </c>
      <c r="N70" s="46" t="str">
        <f t="shared" si="3"/>
        <v>Wert wird berechnet!</v>
      </c>
      <c r="O70" s="32"/>
    </row>
    <row r="71" spans="1:15" ht="25.5" customHeight="1">
      <c r="A71" s="18"/>
      <c r="B71" s="27"/>
      <c r="C71" s="26"/>
      <c r="D71" s="20"/>
      <c r="E71" s="19"/>
      <c r="F71" s="30"/>
      <c r="G71" s="28"/>
      <c r="H71" s="21"/>
      <c r="I71" s="21"/>
      <c r="J71" s="66"/>
      <c r="K71" s="70" t="str">
        <f t="shared" si="0"/>
        <v>Wert wird berechnet!</v>
      </c>
      <c r="L71" s="21" t="str">
        <f t="shared" si="1"/>
        <v>Wert wird berechnet!</v>
      </c>
      <c r="M71" s="21" t="str">
        <f t="shared" si="2"/>
        <v>Wert wird berechnet!</v>
      </c>
      <c r="N71" s="46" t="str">
        <f t="shared" si="3"/>
        <v>Wert wird berechnet!</v>
      </c>
      <c r="O71" s="32"/>
    </row>
    <row r="72" spans="1:15" ht="25.5" customHeight="1">
      <c r="A72" s="18"/>
      <c r="B72" s="27"/>
      <c r="C72" s="26"/>
      <c r="D72" s="20"/>
      <c r="E72" s="19"/>
      <c r="F72" s="30"/>
      <c r="G72" s="28"/>
      <c r="H72" s="21"/>
      <c r="I72" s="21"/>
      <c r="J72" s="66"/>
      <c r="K72" s="70" t="str">
        <f t="shared" si="0"/>
        <v>Wert wird berechnet!</v>
      </c>
      <c r="L72" s="21" t="str">
        <f t="shared" si="1"/>
        <v>Wert wird berechnet!</v>
      </c>
      <c r="M72" s="21" t="str">
        <f t="shared" si="2"/>
        <v>Wert wird berechnet!</v>
      </c>
      <c r="N72" s="46" t="str">
        <f t="shared" si="3"/>
        <v>Wert wird berechnet!</v>
      </c>
      <c r="O72" s="32"/>
    </row>
    <row r="73" spans="1:15" ht="25.5" customHeight="1">
      <c r="A73" s="18"/>
      <c r="B73" s="27"/>
      <c r="C73" s="26"/>
      <c r="D73" s="20"/>
      <c r="E73" s="19"/>
      <c r="F73" s="30"/>
      <c r="G73" s="28"/>
      <c r="H73" s="21"/>
      <c r="I73" s="21"/>
      <c r="J73" s="66"/>
      <c r="K73" s="70" t="str">
        <f t="shared" si="0"/>
        <v>Wert wird berechnet!</v>
      </c>
      <c r="L73" s="21" t="str">
        <f t="shared" si="1"/>
        <v>Wert wird berechnet!</v>
      </c>
      <c r="M73" s="21" t="str">
        <f t="shared" si="2"/>
        <v>Wert wird berechnet!</v>
      </c>
      <c r="N73" s="46" t="str">
        <f t="shared" si="3"/>
        <v>Wert wird berechnet!</v>
      </c>
      <c r="O73" s="32"/>
    </row>
    <row r="74" spans="1:15" ht="25.5" customHeight="1">
      <c r="A74" s="18"/>
      <c r="B74" s="27"/>
      <c r="C74" s="26"/>
      <c r="D74" s="20"/>
      <c r="E74" s="19"/>
      <c r="F74" s="30"/>
      <c r="G74" s="28"/>
      <c r="H74" s="21"/>
      <c r="I74" s="21"/>
      <c r="J74" s="66"/>
      <c r="K74" s="70" t="str">
        <f t="shared" si="0"/>
        <v>Wert wird berechnet!</v>
      </c>
      <c r="L74" s="21" t="str">
        <f t="shared" si="1"/>
        <v>Wert wird berechnet!</v>
      </c>
      <c r="M74" s="21" t="str">
        <f t="shared" si="2"/>
        <v>Wert wird berechnet!</v>
      </c>
      <c r="N74" s="46" t="str">
        <f t="shared" si="3"/>
        <v>Wert wird berechnet!</v>
      </c>
      <c r="O74" s="32"/>
    </row>
    <row r="75" spans="1:15" ht="25.5" customHeight="1">
      <c r="A75" s="18"/>
      <c r="B75" s="27"/>
      <c r="C75" s="26"/>
      <c r="D75" s="20"/>
      <c r="E75" s="19"/>
      <c r="F75" s="30"/>
      <c r="G75" s="28"/>
      <c r="H75" s="21"/>
      <c r="I75" s="21"/>
      <c r="J75" s="66"/>
      <c r="K75" s="70" t="str">
        <f t="shared" si="0"/>
        <v>Wert wird berechnet!</v>
      </c>
      <c r="L75" s="21" t="str">
        <f t="shared" si="1"/>
        <v>Wert wird berechnet!</v>
      </c>
      <c r="M75" s="21" t="str">
        <f t="shared" si="2"/>
        <v>Wert wird berechnet!</v>
      </c>
      <c r="N75" s="46" t="str">
        <f t="shared" si="3"/>
        <v>Wert wird berechnet!</v>
      </c>
      <c r="O75" s="32"/>
    </row>
    <row r="76" spans="1:15" ht="25.5" customHeight="1">
      <c r="A76" s="18"/>
      <c r="B76" s="27"/>
      <c r="C76" s="26"/>
      <c r="D76" s="20"/>
      <c r="E76" s="19"/>
      <c r="F76" s="30"/>
      <c r="G76" s="28"/>
      <c r="H76" s="21"/>
      <c r="I76" s="21"/>
      <c r="J76" s="66"/>
      <c r="K76" s="70" t="str">
        <f t="shared" si="0"/>
        <v>Wert wird berechnet!</v>
      </c>
      <c r="L76" s="21" t="str">
        <f t="shared" si="1"/>
        <v>Wert wird berechnet!</v>
      </c>
      <c r="M76" s="21" t="str">
        <f t="shared" si="2"/>
        <v>Wert wird berechnet!</v>
      </c>
      <c r="N76" s="46" t="str">
        <f t="shared" si="3"/>
        <v>Wert wird berechnet!</v>
      </c>
      <c r="O76" s="32"/>
    </row>
    <row r="77" spans="1:15" ht="25.5" customHeight="1">
      <c r="A77" s="18"/>
      <c r="B77" s="27"/>
      <c r="C77" s="26"/>
      <c r="D77" s="20"/>
      <c r="E77" s="19"/>
      <c r="F77" s="30"/>
      <c r="G77" s="28"/>
      <c r="H77" s="21"/>
      <c r="I77" s="21"/>
      <c r="J77" s="66"/>
      <c r="K77" s="70" t="str">
        <f t="shared" si="0"/>
        <v>Wert wird berechnet!</v>
      </c>
      <c r="L77" s="21" t="str">
        <f t="shared" si="1"/>
        <v>Wert wird berechnet!</v>
      </c>
      <c r="M77" s="21" t="str">
        <f t="shared" si="2"/>
        <v>Wert wird berechnet!</v>
      </c>
      <c r="N77" s="46" t="str">
        <f t="shared" si="3"/>
        <v>Wert wird berechnet!</v>
      </c>
      <c r="O77" s="32"/>
    </row>
    <row r="78" spans="1:15" ht="25.5" customHeight="1">
      <c r="A78" s="18"/>
      <c r="B78" s="27"/>
      <c r="C78" s="26"/>
      <c r="D78" s="20"/>
      <c r="E78" s="19"/>
      <c r="F78" s="30"/>
      <c r="G78" s="28"/>
      <c r="H78" s="21"/>
      <c r="I78" s="21"/>
      <c r="J78" s="66"/>
      <c r="K78" s="70" t="str">
        <f t="shared" ref="K78:K100" si="5">IF(F78="Frei","BITTE WERT EINTRAGEN!",(IF(OR(G78="",H78="",I78="",J78=""),"Wert wird berechnet!",MROUND((G78-I78)/2,0.5))))</f>
        <v>Wert wird berechnet!</v>
      </c>
      <c r="L78" s="21" t="str">
        <f t="shared" ref="L78:L100" si="6">IF(F78="Frei",IFERROR("BITTE WERT EINTRAGEN!",G78-I78-K78),K78)</f>
        <v>Wert wird berechnet!</v>
      </c>
      <c r="M78" s="21" t="str">
        <f t="shared" ref="M78:M100" si="7">IF(F78="Optische Mitte",(IF(OR(G78="",H78="",I78="",J78=""),"Wert wird berechnet!",MROUND((H78-J78)/2*1.07,1))),IF(F78="Mittig",(IF(OR(G78="",H78="",I78="",J78=""),"Wert wird berechnet!",MROUND((H78-J78)/2,0.5))),IF(F78="Goldener Schnitt",(IF(OR(G78="",H78="",I78="",J78=""),"Wert wird berechnet!",MROUND((H78-J78)*0.618,1))),(IF(F78="Frei","BITTE WERT EINTRAGEN!","Wert wird berechnet!")))))</f>
        <v>Wert wird berechnet!</v>
      </c>
      <c r="N78" s="46" t="str">
        <f t="shared" ref="N78:N100" si="8">IF(F78="Frei","BITTE WERT EINTRAGEN!",(IFERROR(H78-M78-J78,"Wert wird berechnet!")))</f>
        <v>Wert wird berechnet!</v>
      </c>
      <c r="O78" s="32"/>
    </row>
    <row r="79" spans="1:15" ht="25.5" customHeight="1">
      <c r="A79" s="18"/>
      <c r="B79" s="27"/>
      <c r="C79" s="26"/>
      <c r="D79" s="20"/>
      <c r="E79" s="19"/>
      <c r="F79" s="30"/>
      <c r="G79" s="28"/>
      <c r="H79" s="21"/>
      <c r="I79" s="21"/>
      <c r="J79" s="66"/>
      <c r="K79" s="70" t="str">
        <f t="shared" si="5"/>
        <v>Wert wird berechnet!</v>
      </c>
      <c r="L79" s="21" t="str">
        <f t="shared" si="6"/>
        <v>Wert wird berechnet!</v>
      </c>
      <c r="M79" s="21" t="str">
        <f t="shared" si="7"/>
        <v>Wert wird berechnet!</v>
      </c>
      <c r="N79" s="46" t="str">
        <f t="shared" si="8"/>
        <v>Wert wird berechnet!</v>
      </c>
      <c r="O79" s="32"/>
    </row>
    <row r="80" spans="1:15" ht="25.5" customHeight="1">
      <c r="A80" s="18"/>
      <c r="B80" s="27"/>
      <c r="C80" s="26"/>
      <c r="D80" s="20"/>
      <c r="E80" s="19"/>
      <c r="F80" s="30"/>
      <c r="G80" s="28"/>
      <c r="H80" s="21"/>
      <c r="I80" s="21"/>
      <c r="J80" s="66"/>
      <c r="K80" s="70" t="str">
        <f t="shared" si="5"/>
        <v>Wert wird berechnet!</v>
      </c>
      <c r="L80" s="21" t="str">
        <f t="shared" si="6"/>
        <v>Wert wird berechnet!</v>
      </c>
      <c r="M80" s="21" t="str">
        <f t="shared" si="7"/>
        <v>Wert wird berechnet!</v>
      </c>
      <c r="N80" s="46" t="str">
        <f t="shared" si="8"/>
        <v>Wert wird berechnet!</v>
      </c>
      <c r="O80" s="32"/>
    </row>
    <row r="81" spans="1:15" ht="25.5" customHeight="1">
      <c r="A81" s="18"/>
      <c r="B81" s="27"/>
      <c r="C81" s="26"/>
      <c r="D81" s="20"/>
      <c r="E81" s="19"/>
      <c r="F81" s="30"/>
      <c r="G81" s="28"/>
      <c r="H81" s="21"/>
      <c r="I81" s="21"/>
      <c r="J81" s="66"/>
      <c r="K81" s="70" t="str">
        <f t="shared" si="5"/>
        <v>Wert wird berechnet!</v>
      </c>
      <c r="L81" s="21" t="str">
        <f t="shared" si="6"/>
        <v>Wert wird berechnet!</v>
      </c>
      <c r="M81" s="21" t="str">
        <f t="shared" si="7"/>
        <v>Wert wird berechnet!</v>
      </c>
      <c r="N81" s="46" t="str">
        <f t="shared" si="8"/>
        <v>Wert wird berechnet!</v>
      </c>
      <c r="O81" s="32"/>
    </row>
    <row r="82" spans="1:15" ht="25.5" customHeight="1">
      <c r="A82" s="18"/>
      <c r="B82" s="27"/>
      <c r="C82" s="26"/>
      <c r="D82" s="20"/>
      <c r="E82" s="19"/>
      <c r="F82" s="30"/>
      <c r="G82" s="28"/>
      <c r="H82" s="21"/>
      <c r="I82" s="21"/>
      <c r="J82" s="66"/>
      <c r="K82" s="70" t="str">
        <f t="shared" si="5"/>
        <v>Wert wird berechnet!</v>
      </c>
      <c r="L82" s="21" t="str">
        <f t="shared" si="6"/>
        <v>Wert wird berechnet!</v>
      </c>
      <c r="M82" s="21" t="str">
        <f t="shared" si="7"/>
        <v>Wert wird berechnet!</v>
      </c>
      <c r="N82" s="46" t="str">
        <f t="shared" si="8"/>
        <v>Wert wird berechnet!</v>
      </c>
      <c r="O82" s="32"/>
    </row>
    <row r="83" spans="1:15" ht="25.5" customHeight="1">
      <c r="A83" s="18"/>
      <c r="B83" s="27"/>
      <c r="C83" s="26"/>
      <c r="D83" s="20"/>
      <c r="E83" s="19"/>
      <c r="F83" s="30"/>
      <c r="G83" s="28"/>
      <c r="H83" s="21"/>
      <c r="I83" s="21"/>
      <c r="J83" s="66"/>
      <c r="K83" s="70" t="str">
        <f t="shared" si="5"/>
        <v>Wert wird berechnet!</v>
      </c>
      <c r="L83" s="21" t="str">
        <f t="shared" si="6"/>
        <v>Wert wird berechnet!</v>
      </c>
      <c r="M83" s="21" t="str">
        <f t="shared" si="7"/>
        <v>Wert wird berechnet!</v>
      </c>
      <c r="N83" s="46" t="str">
        <f t="shared" si="8"/>
        <v>Wert wird berechnet!</v>
      </c>
      <c r="O83" s="32"/>
    </row>
    <row r="84" spans="1:15" ht="25.5" customHeight="1">
      <c r="A84" s="18"/>
      <c r="B84" s="27"/>
      <c r="C84" s="26"/>
      <c r="D84" s="20"/>
      <c r="E84" s="19"/>
      <c r="F84" s="30"/>
      <c r="G84" s="28"/>
      <c r="H84" s="21"/>
      <c r="I84" s="21"/>
      <c r="J84" s="66"/>
      <c r="K84" s="70" t="str">
        <f t="shared" si="5"/>
        <v>Wert wird berechnet!</v>
      </c>
      <c r="L84" s="21" t="str">
        <f t="shared" si="6"/>
        <v>Wert wird berechnet!</v>
      </c>
      <c r="M84" s="21" t="str">
        <f t="shared" si="7"/>
        <v>Wert wird berechnet!</v>
      </c>
      <c r="N84" s="46" t="str">
        <f t="shared" si="8"/>
        <v>Wert wird berechnet!</v>
      </c>
      <c r="O84" s="32"/>
    </row>
    <row r="85" spans="1:15" ht="25.5" customHeight="1">
      <c r="A85" s="18"/>
      <c r="B85" s="27"/>
      <c r="C85" s="26"/>
      <c r="D85" s="20"/>
      <c r="E85" s="19"/>
      <c r="F85" s="30"/>
      <c r="G85" s="28"/>
      <c r="H85" s="21"/>
      <c r="I85" s="21"/>
      <c r="J85" s="66"/>
      <c r="K85" s="70" t="str">
        <f t="shared" si="5"/>
        <v>Wert wird berechnet!</v>
      </c>
      <c r="L85" s="21" t="str">
        <f t="shared" si="6"/>
        <v>Wert wird berechnet!</v>
      </c>
      <c r="M85" s="21" t="str">
        <f t="shared" si="7"/>
        <v>Wert wird berechnet!</v>
      </c>
      <c r="N85" s="46" t="str">
        <f t="shared" si="8"/>
        <v>Wert wird berechnet!</v>
      </c>
      <c r="O85" s="32"/>
    </row>
    <row r="86" spans="1:15" ht="25.5" customHeight="1">
      <c r="A86" s="18"/>
      <c r="B86" s="27"/>
      <c r="C86" s="26"/>
      <c r="D86" s="20"/>
      <c r="E86" s="19"/>
      <c r="F86" s="30"/>
      <c r="G86" s="28"/>
      <c r="H86" s="21"/>
      <c r="I86" s="21"/>
      <c r="J86" s="66"/>
      <c r="K86" s="70" t="str">
        <f t="shared" si="5"/>
        <v>Wert wird berechnet!</v>
      </c>
      <c r="L86" s="21" t="str">
        <f t="shared" si="6"/>
        <v>Wert wird berechnet!</v>
      </c>
      <c r="M86" s="21" t="str">
        <f t="shared" si="7"/>
        <v>Wert wird berechnet!</v>
      </c>
      <c r="N86" s="46" t="str">
        <f t="shared" si="8"/>
        <v>Wert wird berechnet!</v>
      </c>
      <c r="O86" s="32"/>
    </row>
    <row r="87" spans="1:15" ht="25.5" customHeight="1">
      <c r="A87" s="18"/>
      <c r="B87" s="27"/>
      <c r="C87" s="26"/>
      <c r="D87" s="20"/>
      <c r="E87" s="19"/>
      <c r="F87" s="30"/>
      <c r="G87" s="28"/>
      <c r="H87" s="21"/>
      <c r="I87" s="21"/>
      <c r="J87" s="66"/>
      <c r="K87" s="70" t="str">
        <f t="shared" si="5"/>
        <v>Wert wird berechnet!</v>
      </c>
      <c r="L87" s="21" t="str">
        <f t="shared" si="6"/>
        <v>Wert wird berechnet!</v>
      </c>
      <c r="M87" s="21" t="str">
        <f t="shared" si="7"/>
        <v>Wert wird berechnet!</v>
      </c>
      <c r="N87" s="46" t="str">
        <f t="shared" si="8"/>
        <v>Wert wird berechnet!</v>
      </c>
      <c r="O87" s="32"/>
    </row>
    <row r="88" spans="1:15" ht="25.5" customHeight="1">
      <c r="A88" s="18"/>
      <c r="B88" s="27"/>
      <c r="C88" s="26"/>
      <c r="D88" s="20"/>
      <c r="E88" s="19"/>
      <c r="F88" s="30"/>
      <c r="G88" s="28"/>
      <c r="H88" s="21"/>
      <c r="I88" s="21"/>
      <c r="J88" s="66"/>
      <c r="K88" s="70" t="str">
        <f t="shared" si="5"/>
        <v>Wert wird berechnet!</v>
      </c>
      <c r="L88" s="21" t="str">
        <f t="shared" si="6"/>
        <v>Wert wird berechnet!</v>
      </c>
      <c r="M88" s="21" t="str">
        <f t="shared" si="7"/>
        <v>Wert wird berechnet!</v>
      </c>
      <c r="N88" s="46" t="str">
        <f t="shared" si="8"/>
        <v>Wert wird berechnet!</v>
      </c>
      <c r="O88" s="32"/>
    </row>
    <row r="89" spans="1:15" ht="25.5" customHeight="1">
      <c r="A89" s="18"/>
      <c r="B89" s="27"/>
      <c r="C89" s="26"/>
      <c r="D89" s="20"/>
      <c r="E89" s="19"/>
      <c r="F89" s="30"/>
      <c r="G89" s="28"/>
      <c r="H89" s="21"/>
      <c r="I89" s="21"/>
      <c r="J89" s="66"/>
      <c r="K89" s="70" t="str">
        <f t="shared" si="5"/>
        <v>Wert wird berechnet!</v>
      </c>
      <c r="L89" s="21" t="str">
        <f t="shared" si="6"/>
        <v>Wert wird berechnet!</v>
      </c>
      <c r="M89" s="21" t="str">
        <f t="shared" si="7"/>
        <v>Wert wird berechnet!</v>
      </c>
      <c r="N89" s="46" t="str">
        <f t="shared" si="8"/>
        <v>Wert wird berechnet!</v>
      </c>
      <c r="O89" s="32"/>
    </row>
    <row r="90" spans="1:15" ht="25.5" customHeight="1">
      <c r="A90" s="18"/>
      <c r="B90" s="27"/>
      <c r="C90" s="26"/>
      <c r="D90" s="20"/>
      <c r="E90" s="19"/>
      <c r="F90" s="30"/>
      <c r="G90" s="28"/>
      <c r="H90" s="21"/>
      <c r="I90" s="21"/>
      <c r="J90" s="66"/>
      <c r="K90" s="70" t="str">
        <f t="shared" si="5"/>
        <v>Wert wird berechnet!</v>
      </c>
      <c r="L90" s="21" t="str">
        <f t="shared" si="6"/>
        <v>Wert wird berechnet!</v>
      </c>
      <c r="M90" s="21" t="str">
        <f t="shared" si="7"/>
        <v>Wert wird berechnet!</v>
      </c>
      <c r="N90" s="46" t="str">
        <f t="shared" si="8"/>
        <v>Wert wird berechnet!</v>
      </c>
      <c r="O90" s="32"/>
    </row>
    <row r="91" spans="1:15" ht="25.5" customHeight="1">
      <c r="A91" s="18"/>
      <c r="B91" s="27"/>
      <c r="C91" s="26"/>
      <c r="D91" s="20"/>
      <c r="E91" s="19"/>
      <c r="F91" s="30"/>
      <c r="G91" s="28"/>
      <c r="H91" s="21"/>
      <c r="I91" s="21"/>
      <c r="J91" s="66"/>
      <c r="K91" s="70" t="str">
        <f t="shared" si="5"/>
        <v>Wert wird berechnet!</v>
      </c>
      <c r="L91" s="21" t="str">
        <f t="shared" si="6"/>
        <v>Wert wird berechnet!</v>
      </c>
      <c r="M91" s="21" t="str">
        <f t="shared" si="7"/>
        <v>Wert wird berechnet!</v>
      </c>
      <c r="N91" s="46" t="str">
        <f t="shared" si="8"/>
        <v>Wert wird berechnet!</v>
      </c>
      <c r="O91" s="32"/>
    </row>
    <row r="92" spans="1:15" ht="25.5" customHeight="1">
      <c r="A92" s="18"/>
      <c r="B92" s="27"/>
      <c r="C92" s="26"/>
      <c r="D92" s="20"/>
      <c r="E92" s="19"/>
      <c r="F92" s="30"/>
      <c r="G92" s="28"/>
      <c r="H92" s="21"/>
      <c r="I92" s="21"/>
      <c r="J92" s="66"/>
      <c r="K92" s="70" t="str">
        <f t="shared" si="5"/>
        <v>Wert wird berechnet!</v>
      </c>
      <c r="L92" s="21" t="str">
        <f t="shared" si="6"/>
        <v>Wert wird berechnet!</v>
      </c>
      <c r="M92" s="21" t="str">
        <f t="shared" si="7"/>
        <v>Wert wird berechnet!</v>
      </c>
      <c r="N92" s="46" t="str">
        <f t="shared" si="8"/>
        <v>Wert wird berechnet!</v>
      </c>
      <c r="O92" s="32"/>
    </row>
    <row r="93" spans="1:15" ht="25.5" customHeight="1">
      <c r="A93" s="18"/>
      <c r="B93" s="27"/>
      <c r="C93" s="26"/>
      <c r="D93" s="20"/>
      <c r="E93" s="19"/>
      <c r="F93" s="30"/>
      <c r="G93" s="28"/>
      <c r="H93" s="21"/>
      <c r="I93" s="21"/>
      <c r="J93" s="66"/>
      <c r="K93" s="70" t="str">
        <f t="shared" si="5"/>
        <v>Wert wird berechnet!</v>
      </c>
      <c r="L93" s="21" t="str">
        <f t="shared" si="6"/>
        <v>Wert wird berechnet!</v>
      </c>
      <c r="M93" s="21" t="str">
        <f t="shared" si="7"/>
        <v>Wert wird berechnet!</v>
      </c>
      <c r="N93" s="46" t="str">
        <f t="shared" si="8"/>
        <v>Wert wird berechnet!</v>
      </c>
      <c r="O93" s="32"/>
    </row>
    <row r="94" spans="1:15" ht="25.5" customHeight="1">
      <c r="A94" s="18"/>
      <c r="B94" s="27"/>
      <c r="C94" s="26"/>
      <c r="D94" s="20"/>
      <c r="E94" s="19"/>
      <c r="F94" s="30"/>
      <c r="G94" s="28"/>
      <c r="H94" s="21"/>
      <c r="I94" s="21"/>
      <c r="J94" s="66"/>
      <c r="K94" s="70" t="str">
        <f t="shared" si="5"/>
        <v>Wert wird berechnet!</v>
      </c>
      <c r="L94" s="21" t="str">
        <f t="shared" si="6"/>
        <v>Wert wird berechnet!</v>
      </c>
      <c r="M94" s="21" t="str">
        <f t="shared" si="7"/>
        <v>Wert wird berechnet!</v>
      </c>
      <c r="N94" s="46" t="str">
        <f t="shared" si="8"/>
        <v>Wert wird berechnet!</v>
      </c>
      <c r="O94" s="32"/>
    </row>
    <row r="95" spans="1:15" ht="25.5" customHeight="1">
      <c r="A95" s="18"/>
      <c r="B95" s="27"/>
      <c r="C95" s="26"/>
      <c r="D95" s="20"/>
      <c r="E95" s="19"/>
      <c r="F95" s="30"/>
      <c r="G95" s="28"/>
      <c r="H95" s="21"/>
      <c r="I95" s="21"/>
      <c r="J95" s="66"/>
      <c r="K95" s="70" t="str">
        <f t="shared" si="5"/>
        <v>Wert wird berechnet!</v>
      </c>
      <c r="L95" s="21" t="str">
        <f t="shared" si="6"/>
        <v>Wert wird berechnet!</v>
      </c>
      <c r="M95" s="21" t="str">
        <f t="shared" si="7"/>
        <v>Wert wird berechnet!</v>
      </c>
      <c r="N95" s="46" t="str">
        <f t="shared" si="8"/>
        <v>Wert wird berechnet!</v>
      </c>
      <c r="O95" s="32"/>
    </row>
    <row r="96" spans="1:15" ht="25.5" customHeight="1">
      <c r="A96" s="18"/>
      <c r="B96" s="27"/>
      <c r="C96" s="26"/>
      <c r="D96" s="20"/>
      <c r="E96" s="19"/>
      <c r="F96" s="30"/>
      <c r="G96" s="28"/>
      <c r="H96" s="21"/>
      <c r="I96" s="21"/>
      <c r="J96" s="66"/>
      <c r="K96" s="70" t="str">
        <f t="shared" si="5"/>
        <v>Wert wird berechnet!</v>
      </c>
      <c r="L96" s="21" t="str">
        <f t="shared" si="6"/>
        <v>Wert wird berechnet!</v>
      </c>
      <c r="M96" s="21" t="str">
        <f t="shared" si="7"/>
        <v>Wert wird berechnet!</v>
      </c>
      <c r="N96" s="46" t="str">
        <f t="shared" si="8"/>
        <v>Wert wird berechnet!</v>
      </c>
      <c r="O96" s="32"/>
    </row>
    <row r="97" spans="1:15" ht="25.5" customHeight="1">
      <c r="A97" s="18"/>
      <c r="B97" s="27"/>
      <c r="C97" s="26"/>
      <c r="D97" s="20"/>
      <c r="E97" s="19"/>
      <c r="F97" s="30"/>
      <c r="G97" s="28"/>
      <c r="H97" s="21"/>
      <c r="I97" s="21"/>
      <c r="J97" s="66"/>
      <c r="K97" s="70" t="str">
        <f t="shared" si="5"/>
        <v>Wert wird berechnet!</v>
      </c>
      <c r="L97" s="21" t="str">
        <f t="shared" si="6"/>
        <v>Wert wird berechnet!</v>
      </c>
      <c r="M97" s="21" t="str">
        <f t="shared" si="7"/>
        <v>Wert wird berechnet!</v>
      </c>
      <c r="N97" s="46" t="str">
        <f t="shared" si="8"/>
        <v>Wert wird berechnet!</v>
      </c>
      <c r="O97" s="32"/>
    </row>
    <row r="98" spans="1:15" ht="25.5" customHeight="1">
      <c r="A98" s="18"/>
      <c r="B98" s="27"/>
      <c r="C98" s="26"/>
      <c r="D98" s="20"/>
      <c r="E98" s="19"/>
      <c r="F98" s="30"/>
      <c r="G98" s="28"/>
      <c r="H98" s="21"/>
      <c r="I98" s="21"/>
      <c r="J98" s="66"/>
      <c r="K98" s="70" t="str">
        <f t="shared" si="5"/>
        <v>Wert wird berechnet!</v>
      </c>
      <c r="L98" s="21" t="str">
        <f t="shared" si="6"/>
        <v>Wert wird berechnet!</v>
      </c>
      <c r="M98" s="21" t="str">
        <f t="shared" si="7"/>
        <v>Wert wird berechnet!</v>
      </c>
      <c r="N98" s="46" t="str">
        <f t="shared" si="8"/>
        <v>Wert wird berechnet!</v>
      </c>
      <c r="O98" s="32"/>
    </row>
    <row r="99" spans="1:15" ht="25.5" customHeight="1">
      <c r="A99" s="18"/>
      <c r="B99" s="27"/>
      <c r="C99" s="26"/>
      <c r="D99" s="20"/>
      <c r="E99" s="19"/>
      <c r="F99" s="30"/>
      <c r="G99" s="28"/>
      <c r="H99" s="21"/>
      <c r="I99" s="21"/>
      <c r="J99" s="66"/>
      <c r="K99" s="70" t="str">
        <f t="shared" si="5"/>
        <v>Wert wird berechnet!</v>
      </c>
      <c r="L99" s="21" t="str">
        <f t="shared" si="6"/>
        <v>Wert wird berechnet!</v>
      </c>
      <c r="M99" s="21" t="str">
        <f t="shared" si="7"/>
        <v>Wert wird berechnet!</v>
      </c>
      <c r="N99" s="46" t="str">
        <f t="shared" si="8"/>
        <v>Wert wird berechnet!</v>
      </c>
      <c r="O99" s="32"/>
    </row>
    <row r="100" spans="1:15" ht="25.5" customHeight="1">
      <c r="A100" s="18"/>
      <c r="B100" s="27"/>
      <c r="C100" s="26"/>
      <c r="D100" s="20"/>
      <c r="E100" s="19"/>
      <c r="F100" s="30"/>
      <c r="G100" s="28"/>
      <c r="H100" s="21"/>
      <c r="I100" s="21"/>
      <c r="J100" s="66"/>
      <c r="K100" s="70" t="str">
        <f t="shared" si="5"/>
        <v>Wert wird berechnet!</v>
      </c>
      <c r="L100" s="21" t="str">
        <f t="shared" si="6"/>
        <v>Wert wird berechnet!</v>
      </c>
      <c r="M100" s="21" t="str">
        <f t="shared" si="7"/>
        <v>Wert wird berechnet!</v>
      </c>
      <c r="N100" s="46" t="str">
        <f t="shared" si="8"/>
        <v>Wert wird berechnet!</v>
      </c>
      <c r="O100" s="32"/>
    </row>
  </sheetData>
  <mergeCells count="1">
    <mergeCell ref="K7:K8"/>
  </mergeCells>
  <pageMargins left="0.5" right="0.5" top="0.75" bottom="0.75" header="0.27777800000000002" footer="0.27777800000000002"/>
  <pageSetup scale="48" fitToHeight="0" orientation="landscape" r:id="rId1"/>
  <headerFooter>
    <oddFooter>&amp;C&amp;"Helvetica Neue,Regular"&amp;12&amp;K000000&amp;P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intern!$A$1:$A$4</xm:f>
          </x14:formula1>
          <xm:sqref>F13:F100</xm:sqref>
        </x14:dataValidation>
        <x14:dataValidation type="list" allowBlank="1" showInputMessage="1" showErrorMessage="1">
          <x14:formula1>
            <xm:f>intern!$B$1:$B$4</xm:f>
          </x14:formula1>
          <xm:sqref>D13:D100</xm:sqref>
        </x14:dataValidation>
        <x14:dataValidation type="list" allowBlank="1" showInputMessage="1" showErrorMessage="1">
          <x14:formula1>
            <xm:f>intern!$D$1:$D$2</xm:f>
          </x14:formula1>
          <xm:sqref>E13:E100</xm:sqref>
        </x14:dataValidation>
        <x14:dataValidation type="list" allowBlank="1" showInputMessage="1" showErrorMessage="1">
          <x14:formula1>
            <xm:f>intern!$C$1:$C$5</xm:f>
          </x14:formula1>
          <xm:sqref>C13:C100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IX100"/>
  <sheetViews>
    <sheetView showGridLines="0" workbookViewId="0">
      <pane xSplit="1" ySplit="12" topLeftCell="B13" activePane="bottomRight" state="frozen"/>
      <selection pane="topRight"/>
      <selection pane="bottomLeft"/>
      <selection pane="bottomRight" activeCell="B26" sqref="B26"/>
    </sheetView>
  </sheetViews>
  <sheetFormatPr baseColWidth="10" defaultColWidth="16.28515625" defaultRowHeight="19.899999999999999" customHeight="1"/>
  <cols>
    <col min="1" max="2" width="16.28515625" style="12" customWidth="1"/>
    <col min="3" max="6" width="16.28515625" style="1" customWidth="1"/>
    <col min="7" max="7" width="20" style="1" customWidth="1"/>
    <col min="8" max="14" width="16.28515625" style="1" customWidth="1"/>
    <col min="15" max="15" width="33.85546875" style="12" customWidth="1"/>
    <col min="16" max="258" width="16.28515625" style="1" customWidth="1"/>
  </cols>
  <sheetData>
    <row r="2" spans="1:258" ht="28.5" customHeight="1">
      <c r="E2" s="5" t="s">
        <v>39</v>
      </c>
    </row>
    <row r="3" spans="1:258" s="4" customFormat="1" ht="15.75" customHeight="1">
      <c r="A3" s="13"/>
      <c r="B3" s="13"/>
      <c r="C3" s="3"/>
      <c r="D3" s="3"/>
      <c r="E3" s="6" t="s">
        <v>40</v>
      </c>
      <c r="F3" s="3"/>
      <c r="G3" s="3"/>
      <c r="H3" s="3"/>
      <c r="I3" s="3"/>
      <c r="J3" s="3"/>
      <c r="K3" s="3"/>
      <c r="L3" s="3"/>
      <c r="M3" s="3"/>
      <c r="N3" s="3"/>
      <c r="O3" s="1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</row>
    <row r="4" spans="1:258" s="4" customFormat="1" ht="15.75" customHeight="1">
      <c r="A4" s="25"/>
      <c r="B4" s="13"/>
      <c r="C4" s="3"/>
      <c r="D4" s="3"/>
      <c r="E4" s="6" t="s">
        <v>70</v>
      </c>
      <c r="F4" s="3"/>
      <c r="G4" s="3"/>
      <c r="H4" s="3"/>
      <c r="I4" s="3"/>
      <c r="J4" s="3"/>
      <c r="K4" s="3"/>
      <c r="L4" s="3"/>
      <c r="M4" s="3"/>
      <c r="N4" s="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s="4" customFormat="1" ht="15.75" customHeight="1">
      <c r="A5" s="13"/>
      <c r="B5" s="13"/>
      <c r="C5" s="3"/>
      <c r="D5" s="3"/>
      <c r="E5" s="6" t="s">
        <v>41</v>
      </c>
      <c r="F5" s="3"/>
      <c r="G5" s="3"/>
      <c r="H5" s="3"/>
      <c r="I5" s="3"/>
      <c r="J5" s="3"/>
      <c r="K5" s="3"/>
      <c r="L5" s="3"/>
      <c r="M5" s="3"/>
      <c r="N5" s="3"/>
      <c r="O5" s="1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</row>
    <row r="6" spans="1:258" s="4" customFormat="1" ht="15.75" customHeight="1">
      <c r="A6" s="13"/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</row>
    <row r="7" spans="1:258" s="4" customFormat="1" ht="15.75" customHeight="1">
      <c r="A7" s="13"/>
      <c r="B7" s="13"/>
      <c r="C7" s="3"/>
      <c r="D7" s="3"/>
      <c r="E7" s="49"/>
      <c r="F7" s="3"/>
      <c r="G7" s="3"/>
      <c r="H7" s="3"/>
      <c r="I7" s="3"/>
      <c r="J7" s="3"/>
      <c r="K7" s="16"/>
      <c r="L7" s="16"/>
      <c r="M7" s="16"/>
      <c r="N7" s="16"/>
      <c r="O7" s="1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</row>
    <row r="8" spans="1:258" s="4" customFormat="1" ht="15.75" customHeight="1">
      <c r="A8" s="13"/>
      <c r="B8" s="13"/>
      <c r="C8" s="3"/>
      <c r="D8" s="3"/>
      <c r="E8" s="3"/>
      <c r="F8" s="3"/>
      <c r="G8" s="3"/>
      <c r="H8" s="3"/>
      <c r="I8" s="3"/>
      <c r="J8" s="3"/>
      <c r="K8" s="3"/>
      <c r="L8" s="9"/>
      <c r="M8" s="3"/>
      <c r="N8" s="9"/>
      <c r="O8" s="1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</row>
    <row r="9" spans="1:258" s="4" customFormat="1" ht="15.75" customHeight="1">
      <c r="A9" s="13"/>
      <c r="B9" s="13"/>
      <c r="C9" s="3"/>
      <c r="D9" s="3"/>
      <c r="E9" s="3"/>
      <c r="F9" s="3"/>
      <c r="G9" s="3"/>
      <c r="H9" s="3"/>
      <c r="I9" s="3"/>
      <c r="J9" s="3"/>
      <c r="K9" s="3"/>
      <c r="L9" s="9"/>
      <c r="M9" s="3"/>
      <c r="N9" s="9"/>
      <c r="O9" s="1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</row>
    <row r="10" spans="1:258" s="4" customFormat="1" ht="15.75" customHeight="1">
      <c r="A10" s="14"/>
      <c r="B10" s="13"/>
      <c r="C10" s="3"/>
      <c r="D10" s="3"/>
      <c r="E10" s="3"/>
      <c r="F10" s="3"/>
      <c r="G10" s="3"/>
      <c r="H10" s="3"/>
      <c r="I10" s="3"/>
      <c r="J10" s="3"/>
      <c r="K10" s="3"/>
      <c r="L10" s="9"/>
      <c r="M10" s="3"/>
      <c r="N10" s="9"/>
      <c r="O10" s="1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</row>
    <row r="11" spans="1:258" s="2" customFormat="1" ht="36">
      <c r="A11" s="15" t="s">
        <v>11</v>
      </c>
      <c r="B11" s="15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59" t="s">
        <v>68</v>
      </c>
      <c r="L11" s="59" t="s">
        <v>68</v>
      </c>
      <c r="M11" s="59" t="s">
        <v>68</v>
      </c>
      <c r="N11" s="59" t="s">
        <v>68</v>
      </c>
      <c r="O11" s="15"/>
    </row>
    <row r="12" spans="1:258" s="8" customFormat="1" ht="32.25" customHeight="1" thickBot="1">
      <c r="A12" s="40" t="s">
        <v>42</v>
      </c>
      <c r="B12" s="41" t="s">
        <v>43</v>
      </c>
      <c r="C12" s="42" t="s">
        <v>44</v>
      </c>
      <c r="D12" s="43" t="s">
        <v>45</v>
      </c>
      <c r="E12" s="43" t="s">
        <v>46</v>
      </c>
      <c r="F12" s="44" t="s">
        <v>47</v>
      </c>
      <c r="G12" s="42" t="s">
        <v>48</v>
      </c>
      <c r="H12" s="43" t="s">
        <v>49</v>
      </c>
      <c r="I12" s="43" t="s">
        <v>51</v>
      </c>
      <c r="J12" s="64" t="s">
        <v>50</v>
      </c>
      <c r="K12" s="68" t="s">
        <v>52</v>
      </c>
      <c r="L12" s="43" t="s">
        <v>53</v>
      </c>
      <c r="M12" s="51" t="s">
        <v>54</v>
      </c>
      <c r="N12" s="52" t="s">
        <v>55</v>
      </c>
      <c r="O12" s="48" t="s">
        <v>56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</row>
    <row r="13" spans="1:258" s="8" customFormat="1" ht="25.5" customHeight="1">
      <c r="A13" s="33"/>
      <c r="B13" s="60"/>
      <c r="C13" s="35"/>
      <c r="D13" s="36"/>
      <c r="E13" s="37"/>
      <c r="F13" s="38"/>
      <c r="G13" s="39"/>
      <c r="H13" s="45"/>
      <c r="I13" s="45"/>
      <c r="J13" s="65"/>
      <c r="K13" s="69" t="str">
        <f>IF(F13="free","PLEASE ENTER VALUE!",(IF(OR(G13="",H13="",I13="",J13=""),"Value is calculated!",MROUND((G13-I13)/2,0.5))))</f>
        <v>Value is calculated!</v>
      </c>
      <c r="L13" s="45" t="str">
        <f>IF(F13="free",IFERROR("PLEASE ENTER VALUE!",G13-I13-K13),K13)</f>
        <v>Value is calculated!</v>
      </c>
      <c r="M13" s="45" t="str">
        <f>IF(F13="Optical centre",(IF(OR(G13="",H13="",I13="",J13=""),"Value is calculated!",MROUND((H13-J13)/2*1.07,1))),IF(F13="Central",(IF(OR(G13="",H13="",I13="",J13=""),"Value is calculated!",MROUND((H13-J13)/2,0.5))),IF(F13="Golden cut",(IF(OR(G13="",H13="",I13="",J13=""),"Value is calculated!",MROUND((H13-J13)*0.618,1))),(IF(F13="free","PLEASE ENTER VALUE!","Value is calculated!")))))</f>
        <v>Value is calculated!</v>
      </c>
      <c r="N13" s="46" t="str">
        <f>IF(F13="free","PLEASE ENTER VALUE!",(IFERROR(H13-M13-J13,"Value is calculated!")))</f>
        <v>Value is calculated!</v>
      </c>
      <c r="O13" s="4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</row>
    <row r="14" spans="1:258" s="8" customFormat="1" ht="25.5" customHeight="1">
      <c r="A14" s="18"/>
      <c r="B14" s="61"/>
      <c r="C14" s="35"/>
      <c r="D14" s="20"/>
      <c r="E14" s="37"/>
      <c r="F14" s="38"/>
      <c r="G14" s="28"/>
      <c r="H14" s="21"/>
      <c r="I14" s="21"/>
      <c r="J14" s="66"/>
      <c r="K14" s="69" t="str">
        <f t="shared" ref="K14:K77" si="0">IF(F14="free","PLEASE ENTER VALUE!",(IF(OR(G14="",H14="",I14="",J14=""),"Value is calculated!",MROUND((G14-I14)/2,0.5))))</f>
        <v>Value is calculated!</v>
      </c>
      <c r="L14" s="45" t="str">
        <f t="shared" ref="L14:L77" si="1">IF(F14="free",IFERROR("PLEASE ENTER VALUE!",G14-I14-K14),K14)</f>
        <v>Value is calculated!</v>
      </c>
      <c r="M14" s="45" t="str">
        <f t="shared" ref="M14:M77" si="2">IF(F14="Optical centre",(IF(OR(G14="",H14="",I14="",J14=""),"Value is calculated!",MROUND((H14-J14)/2*1.07,1))),IF(F14="Central",(IF(OR(G14="",H14="",I14="",J14=""),"Value is calculated!",MROUND((H14-J14)/2,0.5))),IF(F14="Golden cut",(IF(OR(G14="",H14="",I14="",J14=""),"Value is calculated!",MROUND((H14-J14)*0.618,1))),(IF(F14="free","PLEASE ENTER VALUE!","Value is calculated!")))))</f>
        <v>Value is calculated!</v>
      </c>
      <c r="N14" s="46" t="str">
        <f t="shared" ref="N14:N77" si="3">IF(F14="free","PLEASE ENTER VALUE!",(IFERROR(H14-M14-J14,"Value is calculated!")))</f>
        <v>Value is calculated!</v>
      </c>
      <c r="O14" s="3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</row>
    <row r="15" spans="1:258" s="8" customFormat="1" ht="25.5" customHeight="1">
      <c r="A15" s="18"/>
      <c r="B15" s="61"/>
      <c r="C15" s="35"/>
      <c r="D15" s="20"/>
      <c r="E15" s="37"/>
      <c r="F15" s="38"/>
      <c r="G15" s="28"/>
      <c r="H15" s="21"/>
      <c r="I15" s="21"/>
      <c r="J15" s="66"/>
      <c r="K15" s="69" t="str">
        <f t="shared" si="0"/>
        <v>Value is calculated!</v>
      </c>
      <c r="L15" s="45" t="str">
        <f t="shared" si="1"/>
        <v>Value is calculated!</v>
      </c>
      <c r="M15" s="45" t="str">
        <f t="shared" si="2"/>
        <v>Value is calculated!</v>
      </c>
      <c r="N15" s="46" t="str">
        <f t="shared" si="3"/>
        <v>Value is calculated!</v>
      </c>
      <c r="O15" s="3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</row>
    <row r="16" spans="1:258" s="8" customFormat="1" ht="25.5" customHeight="1">
      <c r="A16" s="18"/>
      <c r="B16" s="61"/>
      <c r="C16" s="35"/>
      <c r="D16" s="20"/>
      <c r="E16" s="37"/>
      <c r="F16" s="38"/>
      <c r="G16" s="28"/>
      <c r="H16" s="21"/>
      <c r="I16" s="21"/>
      <c r="J16" s="66"/>
      <c r="K16" s="69" t="str">
        <f t="shared" ref="K16" si="4">IF(F16="free","PLEASE ENTER VALUE!",(IF(OR(G16="",H16="",I16="",J16=""),"Value is calculated!",MROUND((G16-I16)/2,0.5))))</f>
        <v>Value is calculated!</v>
      </c>
      <c r="L16" s="45" t="str">
        <f t="shared" ref="L16" si="5">IF(F16="free",IFERROR("PLEASE ENTER VALUE!",G16-I16-K16),K16)</f>
        <v>Value is calculated!</v>
      </c>
      <c r="M16" s="45" t="str">
        <f t="shared" ref="M16" si="6">IF(F16="Optical centre",(IF(OR(G16="",H16="",I16="",J16=""),"Value is calculated!",MROUND((H16-J16)/2*1.07,1))),IF(F16="Central",(IF(OR(G16="",H16="",I16="",J16=""),"Value is calculated!",MROUND((H16-J16)/2,0.5))),IF(F16="Golden cut",(IF(OR(G16="",H16="",I16="",J16=""),"Value is calculated!",MROUND((H16-J16)*0.618,1))),(IF(F16="free","PLEASE ENTER VALUE!","Value is calculated!")))))</f>
        <v>Value is calculated!</v>
      </c>
      <c r="N16" s="46" t="str">
        <f t="shared" ref="N16" si="7">IF(F16="free","PLEASE ENTER VALUE!",(IFERROR(H16-M16-J16,"Value is calculated!")))</f>
        <v>Value is calculated!</v>
      </c>
      <c r="O16" s="31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</row>
    <row r="17" spans="1:258" s="8" customFormat="1" ht="25.5" customHeight="1">
      <c r="A17" s="18"/>
      <c r="B17" s="61"/>
      <c r="C17" s="35"/>
      <c r="D17" s="20"/>
      <c r="E17" s="37"/>
      <c r="F17" s="38"/>
      <c r="G17" s="28"/>
      <c r="H17" s="21"/>
      <c r="I17" s="21"/>
      <c r="J17" s="66"/>
      <c r="K17" s="69" t="str">
        <f t="shared" si="0"/>
        <v>Value is calculated!</v>
      </c>
      <c r="L17" s="45" t="str">
        <f t="shared" si="1"/>
        <v>Value is calculated!</v>
      </c>
      <c r="M17" s="45" t="str">
        <f t="shared" si="2"/>
        <v>Value is calculated!</v>
      </c>
      <c r="N17" s="46" t="str">
        <f t="shared" si="3"/>
        <v>Value is calculated!</v>
      </c>
      <c r="O17" s="31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</row>
    <row r="18" spans="1:258" ht="25.5" customHeight="1">
      <c r="A18" s="22"/>
      <c r="B18" s="62"/>
      <c r="C18" s="35"/>
      <c r="D18" s="23"/>
      <c r="E18" s="37"/>
      <c r="F18" s="38"/>
      <c r="G18" s="29"/>
      <c r="H18" s="24"/>
      <c r="I18" s="24"/>
      <c r="J18" s="67"/>
      <c r="K18" s="69" t="str">
        <f t="shared" si="0"/>
        <v>Value is calculated!</v>
      </c>
      <c r="L18" s="45" t="str">
        <f t="shared" si="1"/>
        <v>Value is calculated!</v>
      </c>
      <c r="M18" s="45" t="str">
        <f t="shared" si="2"/>
        <v>Value is calculated!</v>
      </c>
      <c r="N18" s="46" t="str">
        <f t="shared" si="3"/>
        <v>Value is calculated!</v>
      </c>
      <c r="O18" s="32"/>
    </row>
    <row r="19" spans="1:258" ht="25.5" customHeight="1">
      <c r="A19" s="22"/>
      <c r="B19" s="63"/>
      <c r="C19" s="35"/>
      <c r="D19" s="23"/>
      <c r="E19" s="37"/>
      <c r="F19" s="38"/>
      <c r="G19" s="29"/>
      <c r="H19" s="24"/>
      <c r="I19" s="24"/>
      <c r="J19" s="67"/>
      <c r="K19" s="69" t="str">
        <f t="shared" si="0"/>
        <v>Value is calculated!</v>
      </c>
      <c r="L19" s="45" t="str">
        <f t="shared" si="1"/>
        <v>Value is calculated!</v>
      </c>
      <c r="M19" s="45" t="str">
        <f t="shared" si="2"/>
        <v>Value is calculated!</v>
      </c>
      <c r="N19" s="46" t="str">
        <f t="shared" si="3"/>
        <v>Value is calculated!</v>
      </c>
      <c r="O19" s="32"/>
    </row>
    <row r="20" spans="1:258" ht="25.5" customHeight="1">
      <c r="A20" s="22"/>
      <c r="B20" s="63"/>
      <c r="C20" s="35"/>
      <c r="D20" s="23"/>
      <c r="E20" s="37"/>
      <c r="F20" s="38"/>
      <c r="G20" s="29"/>
      <c r="H20" s="24"/>
      <c r="I20" s="24"/>
      <c r="J20" s="67"/>
      <c r="K20" s="69" t="str">
        <f t="shared" si="0"/>
        <v>Value is calculated!</v>
      </c>
      <c r="L20" s="45" t="str">
        <f t="shared" si="1"/>
        <v>Value is calculated!</v>
      </c>
      <c r="M20" s="45" t="str">
        <f t="shared" si="2"/>
        <v>Value is calculated!</v>
      </c>
      <c r="N20" s="46" t="str">
        <f t="shared" si="3"/>
        <v>Value is calculated!</v>
      </c>
      <c r="O20" s="32"/>
    </row>
    <row r="21" spans="1:258" ht="25.5" customHeight="1">
      <c r="A21" s="22"/>
      <c r="B21" s="63"/>
      <c r="C21" s="35"/>
      <c r="D21" s="23"/>
      <c r="E21" s="37"/>
      <c r="F21" s="38"/>
      <c r="G21" s="29"/>
      <c r="H21" s="24"/>
      <c r="I21" s="24"/>
      <c r="J21" s="67"/>
      <c r="K21" s="69" t="str">
        <f t="shared" si="0"/>
        <v>Value is calculated!</v>
      </c>
      <c r="L21" s="45" t="str">
        <f t="shared" si="1"/>
        <v>Value is calculated!</v>
      </c>
      <c r="M21" s="45" t="str">
        <f t="shared" si="2"/>
        <v>Value is calculated!</v>
      </c>
      <c r="N21" s="46" t="str">
        <f t="shared" si="3"/>
        <v>Value is calculated!</v>
      </c>
      <c r="O21" s="32"/>
    </row>
    <row r="22" spans="1:258" ht="25.5" customHeight="1">
      <c r="A22" s="22"/>
      <c r="B22" s="63"/>
      <c r="C22" s="35"/>
      <c r="D22" s="23"/>
      <c r="E22" s="37"/>
      <c r="F22" s="38"/>
      <c r="G22" s="29"/>
      <c r="H22" s="24"/>
      <c r="I22" s="24"/>
      <c r="J22" s="67"/>
      <c r="K22" s="69" t="str">
        <f t="shared" si="0"/>
        <v>Value is calculated!</v>
      </c>
      <c r="L22" s="45" t="str">
        <f t="shared" si="1"/>
        <v>Value is calculated!</v>
      </c>
      <c r="M22" s="45" t="str">
        <f t="shared" si="2"/>
        <v>Value is calculated!</v>
      </c>
      <c r="N22" s="46" t="str">
        <f t="shared" si="3"/>
        <v>Value is calculated!</v>
      </c>
      <c r="O22" s="32"/>
    </row>
    <row r="23" spans="1:258" ht="25.5" customHeight="1">
      <c r="A23" s="22"/>
      <c r="B23" s="63"/>
      <c r="C23" s="35"/>
      <c r="D23" s="23"/>
      <c r="E23" s="37"/>
      <c r="F23" s="38"/>
      <c r="G23" s="29"/>
      <c r="H23" s="24"/>
      <c r="I23" s="24"/>
      <c r="J23" s="67"/>
      <c r="K23" s="69" t="str">
        <f t="shared" si="0"/>
        <v>Value is calculated!</v>
      </c>
      <c r="L23" s="45" t="str">
        <f t="shared" si="1"/>
        <v>Value is calculated!</v>
      </c>
      <c r="M23" s="45" t="str">
        <f t="shared" si="2"/>
        <v>Value is calculated!</v>
      </c>
      <c r="N23" s="46" t="str">
        <f t="shared" si="3"/>
        <v>Value is calculated!</v>
      </c>
      <c r="O23" s="32"/>
    </row>
    <row r="24" spans="1:258" ht="25.5" customHeight="1">
      <c r="A24" s="22"/>
      <c r="B24" s="63"/>
      <c r="C24" s="35"/>
      <c r="D24" s="23"/>
      <c r="E24" s="37"/>
      <c r="F24" s="38"/>
      <c r="G24" s="29"/>
      <c r="H24" s="24"/>
      <c r="I24" s="24"/>
      <c r="J24" s="67"/>
      <c r="K24" s="69" t="str">
        <f t="shared" si="0"/>
        <v>Value is calculated!</v>
      </c>
      <c r="L24" s="45" t="str">
        <f t="shared" si="1"/>
        <v>Value is calculated!</v>
      </c>
      <c r="M24" s="45" t="str">
        <f t="shared" si="2"/>
        <v>Value is calculated!</v>
      </c>
      <c r="N24" s="46" t="str">
        <f t="shared" si="3"/>
        <v>Value is calculated!</v>
      </c>
      <c r="O24" s="32"/>
    </row>
    <row r="25" spans="1:258" ht="25.5" customHeight="1">
      <c r="A25" s="22"/>
      <c r="B25" s="63"/>
      <c r="C25" s="35"/>
      <c r="D25" s="23"/>
      <c r="E25" s="37"/>
      <c r="F25" s="38"/>
      <c r="G25" s="29"/>
      <c r="H25" s="24"/>
      <c r="I25" s="24"/>
      <c r="J25" s="67"/>
      <c r="K25" s="69" t="str">
        <f t="shared" si="0"/>
        <v>Value is calculated!</v>
      </c>
      <c r="L25" s="45" t="str">
        <f t="shared" si="1"/>
        <v>Value is calculated!</v>
      </c>
      <c r="M25" s="45" t="str">
        <f t="shared" si="2"/>
        <v>Value is calculated!</v>
      </c>
      <c r="N25" s="46" t="str">
        <f t="shared" si="3"/>
        <v>Value is calculated!</v>
      </c>
      <c r="O25" s="32"/>
    </row>
    <row r="26" spans="1:258" ht="25.5" customHeight="1">
      <c r="A26" s="22"/>
      <c r="B26" s="63"/>
      <c r="C26" s="35"/>
      <c r="D26" s="23"/>
      <c r="E26" s="37"/>
      <c r="F26" s="38"/>
      <c r="G26" s="29"/>
      <c r="H26" s="24"/>
      <c r="I26" s="24"/>
      <c r="J26" s="67"/>
      <c r="K26" s="69" t="str">
        <f t="shared" si="0"/>
        <v>Value is calculated!</v>
      </c>
      <c r="L26" s="45" t="str">
        <f t="shared" si="1"/>
        <v>Value is calculated!</v>
      </c>
      <c r="M26" s="45" t="str">
        <f t="shared" si="2"/>
        <v>Value is calculated!</v>
      </c>
      <c r="N26" s="46" t="str">
        <f t="shared" si="3"/>
        <v>Value is calculated!</v>
      </c>
      <c r="O26" s="32"/>
    </row>
    <row r="27" spans="1:258" ht="25.5" customHeight="1">
      <c r="A27" s="22"/>
      <c r="B27" s="63"/>
      <c r="C27" s="35"/>
      <c r="D27" s="23"/>
      <c r="E27" s="37"/>
      <c r="F27" s="38"/>
      <c r="G27" s="29"/>
      <c r="H27" s="24"/>
      <c r="I27" s="24"/>
      <c r="J27" s="67"/>
      <c r="K27" s="69" t="str">
        <f t="shared" si="0"/>
        <v>Value is calculated!</v>
      </c>
      <c r="L27" s="45" t="str">
        <f t="shared" si="1"/>
        <v>Value is calculated!</v>
      </c>
      <c r="M27" s="45" t="str">
        <f t="shared" si="2"/>
        <v>Value is calculated!</v>
      </c>
      <c r="N27" s="46" t="str">
        <f t="shared" si="3"/>
        <v>Value is calculated!</v>
      </c>
      <c r="O27" s="32"/>
    </row>
    <row r="28" spans="1:258" ht="25.5" customHeight="1">
      <c r="A28" s="22"/>
      <c r="B28" s="63"/>
      <c r="C28" s="35"/>
      <c r="D28" s="23"/>
      <c r="E28" s="37"/>
      <c r="F28" s="38"/>
      <c r="G28" s="29"/>
      <c r="H28" s="24"/>
      <c r="I28" s="24"/>
      <c r="J28" s="67"/>
      <c r="K28" s="69" t="str">
        <f t="shared" si="0"/>
        <v>Value is calculated!</v>
      </c>
      <c r="L28" s="45" t="str">
        <f t="shared" si="1"/>
        <v>Value is calculated!</v>
      </c>
      <c r="M28" s="45" t="str">
        <f t="shared" si="2"/>
        <v>Value is calculated!</v>
      </c>
      <c r="N28" s="46" t="str">
        <f t="shared" si="3"/>
        <v>Value is calculated!</v>
      </c>
      <c r="O28" s="32"/>
    </row>
    <row r="29" spans="1:258" ht="25.5" customHeight="1">
      <c r="A29" s="22"/>
      <c r="B29" s="63"/>
      <c r="C29" s="35"/>
      <c r="D29" s="23"/>
      <c r="E29" s="37"/>
      <c r="F29" s="38"/>
      <c r="G29" s="29"/>
      <c r="H29" s="24"/>
      <c r="I29" s="24"/>
      <c r="J29" s="67"/>
      <c r="K29" s="69" t="str">
        <f t="shared" si="0"/>
        <v>Value is calculated!</v>
      </c>
      <c r="L29" s="45" t="str">
        <f t="shared" si="1"/>
        <v>Value is calculated!</v>
      </c>
      <c r="M29" s="45" t="str">
        <f t="shared" si="2"/>
        <v>Value is calculated!</v>
      </c>
      <c r="N29" s="46" t="str">
        <f t="shared" si="3"/>
        <v>Value is calculated!</v>
      </c>
      <c r="O29" s="32"/>
    </row>
    <row r="30" spans="1:258" ht="25.5" customHeight="1">
      <c r="A30" s="22"/>
      <c r="B30" s="63"/>
      <c r="C30" s="35"/>
      <c r="D30" s="23"/>
      <c r="E30" s="37"/>
      <c r="F30" s="38"/>
      <c r="G30" s="29"/>
      <c r="H30" s="24"/>
      <c r="I30" s="24"/>
      <c r="J30" s="67"/>
      <c r="K30" s="69" t="str">
        <f t="shared" si="0"/>
        <v>Value is calculated!</v>
      </c>
      <c r="L30" s="45" t="str">
        <f t="shared" si="1"/>
        <v>Value is calculated!</v>
      </c>
      <c r="M30" s="45" t="str">
        <f t="shared" si="2"/>
        <v>Value is calculated!</v>
      </c>
      <c r="N30" s="46" t="str">
        <f t="shared" si="3"/>
        <v>Value is calculated!</v>
      </c>
      <c r="O30" s="32"/>
    </row>
    <row r="31" spans="1:258" ht="25.5" customHeight="1">
      <c r="A31" s="22"/>
      <c r="B31" s="63"/>
      <c r="C31" s="35"/>
      <c r="D31" s="23"/>
      <c r="E31" s="37"/>
      <c r="F31" s="38"/>
      <c r="G31" s="29"/>
      <c r="H31" s="24"/>
      <c r="I31" s="24"/>
      <c r="J31" s="67"/>
      <c r="K31" s="69" t="str">
        <f t="shared" si="0"/>
        <v>Value is calculated!</v>
      </c>
      <c r="L31" s="45" t="str">
        <f t="shared" si="1"/>
        <v>Value is calculated!</v>
      </c>
      <c r="M31" s="45" t="str">
        <f t="shared" si="2"/>
        <v>Value is calculated!</v>
      </c>
      <c r="N31" s="46" t="str">
        <f t="shared" si="3"/>
        <v>Value is calculated!</v>
      </c>
      <c r="O31" s="32"/>
    </row>
    <row r="32" spans="1:258" ht="25.5" customHeight="1">
      <c r="A32" s="22"/>
      <c r="B32" s="63"/>
      <c r="C32" s="35"/>
      <c r="D32" s="23"/>
      <c r="E32" s="37"/>
      <c r="F32" s="38"/>
      <c r="G32" s="29"/>
      <c r="H32" s="24"/>
      <c r="I32" s="24"/>
      <c r="J32" s="67"/>
      <c r="K32" s="69" t="str">
        <f t="shared" si="0"/>
        <v>Value is calculated!</v>
      </c>
      <c r="L32" s="45" t="str">
        <f t="shared" si="1"/>
        <v>Value is calculated!</v>
      </c>
      <c r="M32" s="45" t="str">
        <f t="shared" si="2"/>
        <v>Value is calculated!</v>
      </c>
      <c r="N32" s="46" t="str">
        <f t="shared" si="3"/>
        <v>Value is calculated!</v>
      </c>
      <c r="O32" s="32"/>
    </row>
    <row r="33" spans="1:15" ht="25.5" customHeight="1">
      <c r="A33" s="22"/>
      <c r="B33" s="63"/>
      <c r="C33" s="35"/>
      <c r="D33" s="23"/>
      <c r="E33" s="37"/>
      <c r="F33" s="38"/>
      <c r="G33" s="29"/>
      <c r="H33" s="24"/>
      <c r="I33" s="24"/>
      <c r="J33" s="67"/>
      <c r="K33" s="69" t="str">
        <f t="shared" si="0"/>
        <v>Value is calculated!</v>
      </c>
      <c r="L33" s="45" t="str">
        <f t="shared" si="1"/>
        <v>Value is calculated!</v>
      </c>
      <c r="M33" s="45" t="str">
        <f t="shared" si="2"/>
        <v>Value is calculated!</v>
      </c>
      <c r="N33" s="46" t="str">
        <f t="shared" si="3"/>
        <v>Value is calculated!</v>
      </c>
      <c r="O33" s="32"/>
    </row>
    <row r="34" spans="1:15" ht="25.5" customHeight="1">
      <c r="A34" s="22"/>
      <c r="B34" s="63"/>
      <c r="C34" s="35"/>
      <c r="D34" s="23"/>
      <c r="E34" s="37"/>
      <c r="F34" s="38"/>
      <c r="G34" s="29"/>
      <c r="H34" s="24"/>
      <c r="I34" s="24"/>
      <c r="J34" s="67"/>
      <c r="K34" s="69" t="str">
        <f t="shared" si="0"/>
        <v>Value is calculated!</v>
      </c>
      <c r="L34" s="45" t="str">
        <f t="shared" si="1"/>
        <v>Value is calculated!</v>
      </c>
      <c r="M34" s="45" t="str">
        <f t="shared" si="2"/>
        <v>Value is calculated!</v>
      </c>
      <c r="N34" s="46" t="str">
        <f t="shared" si="3"/>
        <v>Value is calculated!</v>
      </c>
      <c r="O34" s="32"/>
    </row>
    <row r="35" spans="1:15" ht="25.5" customHeight="1">
      <c r="A35" s="22"/>
      <c r="B35" s="63"/>
      <c r="C35" s="35"/>
      <c r="D35" s="23"/>
      <c r="E35" s="37"/>
      <c r="F35" s="38"/>
      <c r="G35" s="29"/>
      <c r="H35" s="24"/>
      <c r="I35" s="24"/>
      <c r="J35" s="67"/>
      <c r="K35" s="69" t="str">
        <f t="shared" si="0"/>
        <v>Value is calculated!</v>
      </c>
      <c r="L35" s="45" t="str">
        <f t="shared" si="1"/>
        <v>Value is calculated!</v>
      </c>
      <c r="M35" s="45" t="str">
        <f t="shared" si="2"/>
        <v>Value is calculated!</v>
      </c>
      <c r="N35" s="46" t="str">
        <f t="shared" si="3"/>
        <v>Value is calculated!</v>
      </c>
      <c r="O35" s="32"/>
    </row>
    <row r="36" spans="1:15" ht="25.5" customHeight="1">
      <c r="A36" s="22"/>
      <c r="B36" s="63"/>
      <c r="C36" s="35"/>
      <c r="D36" s="23"/>
      <c r="E36" s="37"/>
      <c r="F36" s="38"/>
      <c r="G36" s="29"/>
      <c r="H36" s="24"/>
      <c r="I36" s="24"/>
      <c r="J36" s="67"/>
      <c r="K36" s="69" t="str">
        <f t="shared" si="0"/>
        <v>Value is calculated!</v>
      </c>
      <c r="L36" s="45" t="str">
        <f t="shared" si="1"/>
        <v>Value is calculated!</v>
      </c>
      <c r="M36" s="45" t="str">
        <f t="shared" si="2"/>
        <v>Value is calculated!</v>
      </c>
      <c r="N36" s="46" t="str">
        <f t="shared" si="3"/>
        <v>Value is calculated!</v>
      </c>
      <c r="O36" s="32"/>
    </row>
    <row r="37" spans="1:15" ht="25.5" customHeight="1">
      <c r="A37" s="22"/>
      <c r="B37" s="63"/>
      <c r="C37" s="35"/>
      <c r="D37" s="23"/>
      <c r="E37" s="37"/>
      <c r="F37" s="38"/>
      <c r="G37" s="29"/>
      <c r="H37" s="24"/>
      <c r="I37" s="24"/>
      <c r="J37" s="67"/>
      <c r="K37" s="69" t="str">
        <f t="shared" si="0"/>
        <v>Value is calculated!</v>
      </c>
      <c r="L37" s="45" t="str">
        <f t="shared" si="1"/>
        <v>Value is calculated!</v>
      </c>
      <c r="M37" s="45" t="str">
        <f t="shared" si="2"/>
        <v>Value is calculated!</v>
      </c>
      <c r="N37" s="46" t="str">
        <f t="shared" si="3"/>
        <v>Value is calculated!</v>
      </c>
      <c r="O37" s="32"/>
    </row>
    <row r="38" spans="1:15" ht="25.5" customHeight="1">
      <c r="A38" s="22"/>
      <c r="B38" s="63"/>
      <c r="C38" s="35"/>
      <c r="D38" s="23"/>
      <c r="E38" s="37"/>
      <c r="F38" s="38"/>
      <c r="G38" s="29"/>
      <c r="H38" s="24"/>
      <c r="I38" s="24"/>
      <c r="J38" s="67"/>
      <c r="K38" s="69" t="str">
        <f t="shared" si="0"/>
        <v>Value is calculated!</v>
      </c>
      <c r="L38" s="45" t="str">
        <f t="shared" si="1"/>
        <v>Value is calculated!</v>
      </c>
      <c r="M38" s="45" t="str">
        <f t="shared" si="2"/>
        <v>Value is calculated!</v>
      </c>
      <c r="N38" s="46" t="str">
        <f t="shared" si="3"/>
        <v>Value is calculated!</v>
      </c>
      <c r="O38" s="32"/>
    </row>
    <row r="39" spans="1:15" ht="25.5" customHeight="1">
      <c r="A39" s="22"/>
      <c r="B39" s="63"/>
      <c r="C39" s="35"/>
      <c r="D39" s="23"/>
      <c r="E39" s="37"/>
      <c r="F39" s="38"/>
      <c r="G39" s="29"/>
      <c r="H39" s="24"/>
      <c r="I39" s="24"/>
      <c r="J39" s="67"/>
      <c r="K39" s="69" t="str">
        <f t="shared" si="0"/>
        <v>Value is calculated!</v>
      </c>
      <c r="L39" s="45" t="str">
        <f t="shared" si="1"/>
        <v>Value is calculated!</v>
      </c>
      <c r="M39" s="45" t="str">
        <f t="shared" si="2"/>
        <v>Value is calculated!</v>
      </c>
      <c r="N39" s="46" t="str">
        <f t="shared" si="3"/>
        <v>Value is calculated!</v>
      </c>
      <c r="O39" s="32"/>
    </row>
    <row r="40" spans="1:15" ht="25.5" customHeight="1">
      <c r="A40" s="22"/>
      <c r="B40" s="63"/>
      <c r="C40" s="35"/>
      <c r="D40" s="23"/>
      <c r="E40" s="37"/>
      <c r="F40" s="38"/>
      <c r="G40" s="29"/>
      <c r="H40" s="24"/>
      <c r="I40" s="24"/>
      <c r="J40" s="67"/>
      <c r="K40" s="69" t="str">
        <f t="shared" si="0"/>
        <v>Value is calculated!</v>
      </c>
      <c r="L40" s="45" t="str">
        <f t="shared" si="1"/>
        <v>Value is calculated!</v>
      </c>
      <c r="M40" s="45" t="str">
        <f t="shared" si="2"/>
        <v>Value is calculated!</v>
      </c>
      <c r="N40" s="46" t="str">
        <f t="shared" si="3"/>
        <v>Value is calculated!</v>
      </c>
      <c r="O40" s="32"/>
    </row>
    <row r="41" spans="1:15" ht="25.5" customHeight="1">
      <c r="A41" s="22"/>
      <c r="B41" s="63"/>
      <c r="C41" s="35"/>
      <c r="D41" s="23"/>
      <c r="E41" s="37"/>
      <c r="F41" s="38"/>
      <c r="G41" s="29"/>
      <c r="H41" s="24"/>
      <c r="I41" s="24"/>
      <c r="J41" s="67"/>
      <c r="K41" s="69" t="str">
        <f t="shared" si="0"/>
        <v>Value is calculated!</v>
      </c>
      <c r="L41" s="45" t="str">
        <f t="shared" si="1"/>
        <v>Value is calculated!</v>
      </c>
      <c r="M41" s="45" t="str">
        <f t="shared" si="2"/>
        <v>Value is calculated!</v>
      </c>
      <c r="N41" s="46" t="str">
        <f t="shared" si="3"/>
        <v>Value is calculated!</v>
      </c>
      <c r="O41" s="32"/>
    </row>
    <row r="42" spans="1:15" ht="25.5" customHeight="1">
      <c r="A42" s="22"/>
      <c r="B42" s="63"/>
      <c r="C42" s="35"/>
      <c r="D42" s="23"/>
      <c r="E42" s="37"/>
      <c r="F42" s="38"/>
      <c r="G42" s="29"/>
      <c r="H42" s="24"/>
      <c r="I42" s="24"/>
      <c r="J42" s="67"/>
      <c r="K42" s="69" t="str">
        <f t="shared" si="0"/>
        <v>Value is calculated!</v>
      </c>
      <c r="L42" s="45" t="str">
        <f t="shared" si="1"/>
        <v>Value is calculated!</v>
      </c>
      <c r="M42" s="45" t="str">
        <f t="shared" si="2"/>
        <v>Value is calculated!</v>
      </c>
      <c r="N42" s="46" t="str">
        <f t="shared" si="3"/>
        <v>Value is calculated!</v>
      </c>
      <c r="O42" s="32"/>
    </row>
    <row r="43" spans="1:15" ht="25.5" customHeight="1">
      <c r="A43" s="22"/>
      <c r="B43" s="63"/>
      <c r="C43" s="35"/>
      <c r="D43" s="23"/>
      <c r="E43" s="37"/>
      <c r="F43" s="38"/>
      <c r="G43" s="29"/>
      <c r="H43" s="24"/>
      <c r="I43" s="24"/>
      <c r="J43" s="67"/>
      <c r="K43" s="69" t="str">
        <f t="shared" si="0"/>
        <v>Value is calculated!</v>
      </c>
      <c r="L43" s="45" t="str">
        <f t="shared" si="1"/>
        <v>Value is calculated!</v>
      </c>
      <c r="M43" s="45" t="str">
        <f t="shared" si="2"/>
        <v>Value is calculated!</v>
      </c>
      <c r="N43" s="46" t="str">
        <f t="shared" si="3"/>
        <v>Value is calculated!</v>
      </c>
      <c r="O43" s="32"/>
    </row>
    <row r="44" spans="1:15" ht="25.5" customHeight="1">
      <c r="A44" s="22"/>
      <c r="B44" s="63"/>
      <c r="C44" s="35"/>
      <c r="D44" s="23"/>
      <c r="E44" s="37"/>
      <c r="F44" s="38"/>
      <c r="G44" s="29"/>
      <c r="H44" s="24"/>
      <c r="I44" s="24"/>
      <c r="J44" s="67"/>
      <c r="K44" s="69" t="str">
        <f t="shared" si="0"/>
        <v>Value is calculated!</v>
      </c>
      <c r="L44" s="45" t="str">
        <f t="shared" si="1"/>
        <v>Value is calculated!</v>
      </c>
      <c r="M44" s="45" t="str">
        <f t="shared" si="2"/>
        <v>Value is calculated!</v>
      </c>
      <c r="N44" s="46" t="str">
        <f t="shared" si="3"/>
        <v>Value is calculated!</v>
      </c>
      <c r="O44" s="32"/>
    </row>
    <row r="45" spans="1:15" ht="25.5" customHeight="1">
      <c r="A45" s="22"/>
      <c r="B45" s="63"/>
      <c r="C45" s="35"/>
      <c r="D45" s="23"/>
      <c r="E45" s="37"/>
      <c r="F45" s="38"/>
      <c r="G45" s="29"/>
      <c r="H45" s="24"/>
      <c r="I45" s="24"/>
      <c r="J45" s="67"/>
      <c r="K45" s="69" t="str">
        <f t="shared" si="0"/>
        <v>Value is calculated!</v>
      </c>
      <c r="L45" s="45" t="str">
        <f t="shared" si="1"/>
        <v>Value is calculated!</v>
      </c>
      <c r="M45" s="45" t="str">
        <f t="shared" si="2"/>
        <v>Value is calculated!</v>
      </c>
      <c r="N45" s="46" t="str">
        <f t="shared" si="3"/>
        <v>Value is calculated!</v>
      </c>
      <c r="O45" s="32"/>
    </row>
    <row r="46" spans="1:15" ht="25.5" customHeight="1">
      <c r="A46" s="22"/>
      <c r="B46" s="63"/>
      <c r="C46" s="35"/>
      <c r="D46" s="23"/>
      <c r="E46" s="37"/>
      <c r="F46" s="38"/>
      <c r="G46" s="29"/>
      <c r="H46" s="24"/>
      <c r="I46" s="24"/>
      <c r="J46" s="67"/>
      <c r="K46" s="69" t="str">
        <f t="shared" si="0"/>
        <v>Value is calculated!</v>
      </c>
      <c r="L46" s="45" t="str">
        <f t="shared" si="1"/>
        <v>Value is calculated!</v>
      </c>
      <c r="M46" s="45" t="str">
        <f t="shared" si="2"/>
        <v>Value is calculated!</v>
      </c>
      <c r="N46" s="46" t="str">
        <f t="shared" si="3"/>
        <v>Value is calculated!</v>
      </c>
      <c r="O46" s="32"/>
    </row>
    <row r="47" spans="1:15" ht="25.5" customHeight="1">
      <c r="A47" s="22"/>
      <c r="B47" s="63"/>
      <c r="C47" s="35"/>
      <c r="D47" s="23"/>
      <c r="E47" s="37"/>
      <c r="F47" s="38"/>
      <c r="G47" s="29"/>
      <c r="H47" s="24"/>
      <c r="I47" s="24"/>
      <c r="J47" s="67"/>
      <c r="K47" s="69" t="str">
        <f t="shared" si="0"/>
        <v>Value is calculated!</v>
      </c>
      <c r="L47" s="45" t="str">
        <f t="shared" si="1"/>
        <v>Value is calculated!</v>
      </c>
      <c r="M47" s="45" t="str">
        <f t="shared" si="2"/>
        <v>Value is calculated!</v>
      </c>
      <c r="N47" s="46" t="str">
        <f t="shared" si="3"/>
        <v>Value is calculated!</v>
      </c>
      <c r="O47" s="32"/>
    </row>
    <row r="48" spans="1:15" ht="25.5" customHeight="1">
      <c r="A48" s="22"/>
      <c r="B48" s="63"/>
      <c r="C48" s="35"/>
      <c r="D48" s="23"/>
      <c r="E48" s="37"/>
      <c r="F48" s="38"/>
      <c r="G48" s="29"/>
      <c r="H48" s="24"/>
      <c r="I48" s="24"/>
      <c r="J48" s="67"/>
      <c r="K48" s="69" t="str">
        <f t="shared" si="0"/>
        <v>Value is calculated!</v>
      </c>
      <c r="L48" s="45" t="str">
        <f t="shared" si="1"/>
        <v>Value is calculated!</v>
      </c>
      <c r="M48" s="45" t="str">
        <f t="shared" si="2"/>
        <v>Value is calculated!</v>
      </c>
      <c r="N48" s="46" t="str">
        <f t="shared" si="3"/>
        <v>Value is calculated!</v>
      </c>
      <c r="O48" s="32"/>
    </row>
    <row r="49" spans="1:15" ht="25.5" customHeight="1">
      <c r="A49" s="22"/>
      <c r="B49" s="63"/>
      <c r="C49" s="35"/>
      <c r="D49" s="23"/>
      <c r="E49" s="37"/>
      <c r="F49" s="38"/>
      <c r="G49" s="29"/>
      <c r="H49" s="24"/>
      <c r="I49" s="24"/>
      <c r="J49" s="67"/>
      <c r="K49" s="69" t="str">
        <f t="shared" si="0"/>
        <v>Value is calculated!</v>
      </c>
      <c r="L49" s="45" t="str">
        <f t="shared" si="1"/>
        <v>Value is calculated!</v>
      </c>
      <c r="M49" s="45" t="str">
        <f t="shared" si="2"/>
        <v>Value is calculated!</v>
      </c>
      <c r="N49" s="46" t="str">
        <f t="shared" si="3"/>
        <v>Value is calculated!</v>
      </c>
      <c r="O49" s="32"/>
    </row>
    <row r="50" spans="1:15" ht="25.5" customHeight="1">
      <c r="A50" s="22"/>
      <c r="B50" s="63"/>
      <c r="C50" s="35"/>
      <c r="D50" s="23"/>
      <c r="E50" s="37"/>
      <c r="F50" s="38"/>
      <c r="G50" s="29"/>
      <c r="H50" s="24"/>
      <c r="I50" s="24"/>
      <c r="J50" s="67"/>
      <c r="K50" s="69" t="str">
        <f t="shared" si="0"/>
        <v>Value is calculated!</v>
      </c>
      <c r="L50" s="45" t="str">
        <f t="shared" si="1"/>
        <v>Value is calculated!</v>
      </c>
      <c r="M50" s="45" t="str">
        <f t="shared" si="2"/>
        <v>Value is calculated!</v>
      </c>
      <c r="N50" s="46" t="str">
        <f t="shared" si="3"/>
        <v>Value is calculated!</v>
      </c>
      <c r="O50" s="32"/>
    </row>
    <row r="51" spans="1:15" ht="25.5" customHeight="1">
      <c r="A51" s="22"/>
      <c r="B51" s="63"/>
      <c r="C51" s="35"/>
      <c r="D51" s="23"/>
      <c r="E51" s="37"/>
      <c r="F51" s="38"/>
      <c r="G51" s="29"/>
      <c r="H51" s="24"/>
      <c r="I51" s="24"/>
      <c r="J51" s="67"/>
      <c r="K51" s="69" t="str">
        <f t="shared" si="0"/>
        <v>Value is calculated!</v>
      </c>
      <c r="L51" s="45" t="str">
        <f t="shared" si="1"/>
        <v>Value is calculated!</v>
      </c>
      <c r="M51" s="45" t="str">
        <f t="shared" si="2"/>
        <v>Value is calculated!</v>
      </c>
      <c r="N51" s="46" t="str">
        <f t="shared" si="3"/>
        <v>Value is calculated!</v>
      </c>
      <c r="O51" s="32"/>
    </row>
    <row r="52" spans="1:15" ht="25.5" customHeight="1">
      <c r="A52" s="22"/>
      <c r="B52" s="63"/>
      <c r="C52" s="35"/>
      <c r="D52" s="23"/>
      <c r="E52" s="37"/>
      <c r="F52" s="38"/>
      <c r="G52" s="29"/>
      <c r="H52" s="24"/>
      <c r="I52" s="24"/>
      <c r="J52" s="67"/>
      <c r="K52" s="69" t="str">
        <f t="shared" si="0"/>
        <v>Value is calculated!</v>
      </c>
      <c r="L52" s="45" t="str">
        <f t="shared" si="1"/>
        <v>Value is calculated!</v>
      </c>
      <c r="M52" s="45" t="str">
        <f t="shared" si="2"/>
        <v>Value is calculated!</v>
      </c>
      <c r="N52" s="46" t="str">
        <f t="shared" si="3"/>
        <v>Value is calculated!</v>
      </c>
      <c r="O52" s="32"/>
    </row>
    <row r="53" spans="1:15" ht="25.5" customHeight="1">
      <c r="A53" s="22"/>
      <c r="B53" s="63"/>
      <c r="C53" s="35"/>
      <c r="D53" s="23"/>
      <c r="E53" s="37"/>
      <c r="F53" s="38"/>
      <c r="G53" s="29"/>
      <c r="H53" s="24"/>
      <c r="I53" s="24"/>
      <c r="J53" s="67"/>
      <c r="K53" s="69" t="str">
        <f t="shared" si="0"/>
        <v>Value is calculated!</v>
      </c>
      <c r="L53" s="45" t="str">
        <f t="shared" si="1"/>
        <v>Value is calculated!</v>
      </c>
      <c r="M53" s="45" t="str">
        <f t="shared" si="2"/>
        <v>Value is calculated!</v>
      </c>
      <c r="N53" s="46" t="str">
        <f t="shared" si="3"/>
        <v>Value is calculated!</v>
      </c>
      <c r="O53" s="32"/>
    </row>
    <row r="54" spans="1:15" ht="25.5" customHeight="1">
      <c r="A54" s="22"/>
      <c r="B54" s="63"/>
      <c r="C54" s="35"/>
      <c r="D54" s="23"/>
      <c r="E54" s="37"/>
      <c r="F54" s="38"/>
      <c r="G54" s="29"/>
      <c r="H54" s="24"/>
      <c r="I54" s="24"/>
      <c r="J54" s="67"/>
      <c r="K54" s="69" t="str">
        <f t="shared" si="0"/>
        <v>Value is calculated!</v>
      </c>
      <c r="L54" s="45" t="str">
        <f t="shared" si="1"/>
        <v>Value is calculated!</v>
      </c>
      <c r="M54" s="45" t="str">
        <f t="shared" si="2"/>
        <v>Value is calculated!</v>
      </c>
      <c r="N54" s="46" t="str">
        <f t="shared" si="3"/>
        <v>Value is calculated!</v>
      </c>
      <c r="O54" s="32"/>
    </row>
    <row r="55" spans="1:15" ht="25.5" customHeight="1">
      <c r="A55" s="22"/>
      <c r="B55" s="63"/>
      <c r="C55" s="35"/>
      <c r="D55" s="23"/>
      <c r="E55" s="37"/>
      <c r="F55" s="38"/>
      <c r="G55" s="29"/>
      <c r="H55" s="24"/>
      <c r="I55" s="24"/>
      <c r="J55" s="67"/>
      <c r="K55" s="69" t="str">
        <f t="shared" si="0"/>
        <v>Value is calculated!</v>
      </c>
      <c r="L55" s="45" t="str">
        <f t="shared" si="1"/>
        <v>Value is calculated!</v>
      </c>
      <c r="M55" s="45" t="str">
        <f t="shared" si="2"/>
        <v>Value is calculated!</v>
      </c>
      <c r="N55" s="46" t="str">
        <f t="shared" si="3"/>
        <v>Value is calculated!</v>
      </c>
      <c r="O55" s="32"/>
    </row>
    <row r="56" spans="1:15" ht="25.5" customHeight="1">
      <c r="A56" s="22"/>
      <c r="B56" s="63"/>
      <c r="C56" s="35"/>
      <c r="D56" s="23"/>
      <c r="E56" s="37"/>
      <c r="F56" s="38"/>
      <c r="G56" s="29"/>
      <c r="H56" s="24"/>
      <c r="I56" s="24"/>
      <c r="J56" s="67"/>
      <c r="K56" s="69" t="str">
        <f t="shared" si="0"/>
        <v>Value is calculated!</v>
      </c>
      <c r="L56" s="45" t="str">
        <f t="shared" si="1"/>
        <v>Value is calculated!</v>
      </c>
      <c r="M56" s="45" t="str">
        <f t="shared" si="2"/>
        <v>Value is calculated!</v>
      </c>
      <c r="N56" s="46" t="str">
        <f t="shared" si="3"/>
        <v>Value is calculated!</v>
      </c>
      <c r="O56" s="32"/>
    </row>
    <row r="57" spans="1:15" ht="25.5" customHeight="1">
      <c r="A57" s="22"/>
      <c r="B57" s="63"/>
      <c r="C57" s="35"/>
      <c r="D57" s="23"/>
      <c r="E57" s="37"/>
      <c r="F57" s="38"/>
      <c r="G57" s="29"/>
      <c r="H57" s="24"/>
      <c r="I57" s="24"/>
      <c r="J57" s="67"/>
      <c r="K57" s="69" t="str">
        <f t="shared" si="0"/>
        <v>Value is calculated!</v>
      </c>
      <c r="L57" s="45" t="str">
        <f t="shared" si="1"/>
        <v>Value is calculated!</v>
      </c>
      <c r="M57" s="45" t="str">
        <f t="shared" si="2"/>
        <v>Value is calculated!</v>
      </c>
      <c r="N57" s="46" t="str">
        <f t="shared" si="3"/>
        <v>Value is calculated!</v>
      </c>
      <c r="O57" s="32"/>
    </row>
    <row r="58" spans="1:15" ht="25.5" customHeight="1">
      <c r="A58" s="22"/>
      <c r="B58" s="63"/>
      <c r="C58" s="35"/>
      <c r="D58" s="23"/>
      <c r="E58" s="37"/>
      <c r="F58" s="38"/>
      <c r="G58" s="29"/>
      <c r="H58" s="24"/>
      <c r="I58" s="24"/>
      <c r="J58" s="67"/>
      <c r="K58" s="69" t="str">
        <f t="shared" si="0"/>
        <v>Value is calculated!</v>
      </c>
      <c r="L58" s="45" t="str">
        <f t="shared" si="1"/>
        <v>Value is calculated!</v>
      </c>
      <c r="M58" s="45" t="str">
        <f t="shared" si="2"/>
        <v>Value is calculated!</v>
      </c>
      <c r="N58" s="46" t="str">
        <f t="shared" si="3"/>
        <v>Value is calculated!</v>
      </c>
      <c r="O58" s="32"/>
    </row>
    <row r="59" spans="1:15" ht="25.5" customHeight="1">
      <c r="A59" s="22"/>
      <c r="B59" s="63"/>
      <c r="C59" s="35"/>
      <c r="D59" s="23"/>
      <c r="E59" s="37"/>
      <c r="F59" s="38"/>
      <c r="G59" s="29"/>
      <c r="H59" s="24"/>
      <c r="I59" s="24"/>
      <c r="J59" s="67"/>
      <c r="K59" s="69" t="str">
        <f t="shared" si="0"/>
        <v>Value is calculated!</v>
      </c>
      <c r="L59" s="45" t="str">
        <f t="shared" si="1"/>
        <v>Value is calculated!</v>
      </c>
      <c r="M59" s="45" t="str">
        <f t="shared" si="2"/>
        <v>Value is calculated!</v>
      </c>
      <c r="N59" s="46" t="str">
        <f t="shared" si="3"/>
        <v>Value is calculated!</v>
      </c>
      <c r="O59" s="32"/>
    </row>
    <row r="60" spans="1:15" ht="25.5" customHeight="1">
      <c r="A60" s="22"/>
      <c r="B60" s="63"/>
      <c r="C60" s="35"/>
      <c r="D60" s="23"/>
      <c r="E60" s="37"/>
      <c r="F60" s="38"/>
      <c r="G60" s="29"/>
      <c r="H60" s="24"/>
      <c r="I60" s="24"/>
      <c r="J60" s="67"/>
      <c r="K60" s="69" t="str">
        <f t="shared" si="0"/>
        <v>Value is calculated!</v>
      </c>
      <c r="L60" s="45" t="str">
        <f t="shared" si="1"/>
        <v>Value is calculated!</v>
      </c>
      <c r="M60" s="45" t="str">
        <f t="shared" si="2"/>
        <v>Value is calculated!</v>
      </c>
      <c r="N60" s="46" t="str">
        <f t="shared" si="3"/>
        <v>Value is calculated!</v>
      </c>
      <c r="O60" s="32"/>
    </row>
    <row r="61" spans="1:15" ht="25.5" customHeight="1">
      <c r="A61" s="22"/>
      <c r="B61" s="63"/>
      <c r="C61" s="35"/>
      <c r="D61" s="23"/>
      <c r="E61" s="37"/>
      <c r="F61" s="38"/>
      <c r="G61" s="29"/>
      <c r="H61" s="24"/>
      <c r="I61" s="24"/>
      <c r="J61" s="67"/>
      <c r="K61" s="69" t="str">
        <f t="shared" si="0"/>
        <v>Value is calculated!</v>
      </c>
      <c r="L61" s="45" t="str">
        <f t="shared" si="1"/>
        <v>Value is calculated!</v>
      </c>
      <c r="M61" s="45" t="str">
        <f t="shared" si="2"/>
        <v>Value is calculated!</v>
      </c>
      <c r="N61" s="46" t="str">
        <f t="shared" si="3"/>
        <v>Value is calculated!</v>
      </c>
      <c r="O61" s="32"/>
    </row>
    <row r="62" spans="1:15" ht="25.5" customHeight="1">
      <c r="A62" s="22"/>
      <c r="B62" s="63"/>
      <c r="C62" s="35"/>
      <c r="D62" s="23"/>
      <c r="E62" s="37"/>
      <c r="F62" s="38"/>
      <c r="G62" s="29"/>
      <c r="H62" s="24"/>
      <c r="I62" s="24"/>
      <c r="J62" s="67"/>
      <c r="K62" s="69" t="str">
        <f t="shared" si="0"/>
        <v>Value is calculated!</v>
      </c>
      <c r="L62" s="45" t="str">
        <f t="shared" si="1"/>
        <v>Value is calculated!</v>
      </c>
      <c r="M62" s="45" t="str">
        <f t="shared" si="2"/>
        <v>Value is calculated!</v>
      </c>
      <c r="N62" s="46" t="str">
        <f t="shared" si="3"/>
        <v>Value is calculated!</v>
      </c>
      <c r="O62" s="32"/>
    </row>
    <row r="63" spans="1:15" ht="25.5" customHeight="1">
      <c r="A63" s="22"/>
      <c r="B63" s="63"/>
      <c r="C63" s="35"/>
      <c r="D63" s="23"/>
      <c r="E63" s="37"/>
      <c r="F63" s="38"/>
      <c r="G63" s="29"/>
      <c r="H63" s="24"/>
      <c r="I63" s="24"/>
      <c r="J63" s="67"/>
      <c r="K63" s="69" t="str">
        <f t="shared" si="0"/>
        <v>Value is calculated!</v>
      </c>
      <c r="L63" s="45" t="str">
        <f t="shared" si="1"/>
        <v>Value is calculated!</v>
      </c>
      <c r="M63" s="45" t="str">
        <f t="shared" si="2"/>
        <v>Value is calculated!</v>
      </c>
      <c r="N63" s="46" t="str">
        <f t="shared" si="3"/>
        <v>Value is calculated!</v>
      </c>
      <c r="O63" s="32"/>
    </row>
    <row r="64" spans="1:15" ht="25.5" customHeight="1">
      <c r="A64" s="22"/>
      <c r="B64" s="63"/>
      <c r="C64" s="35"/>
      <c r="D64" s="23"/>
      <c r="E64" s="37"/>
      <c r="F64" s="38"/>
      <c r="G64" s="29"/>
      <c r="H64" s="24"/>
      <c r="I64" s="24"/>
      <c r="J64" s="67"/>
      <c r="K64" s="69" t="str">
        <f t="shared" si="0"/>
        <v>Value is calculated!</v>
      </c>
      <c r="L64" s="45" t="str">
        <f t="shared" si="1"/>
        <v>Value is calculated!</v>
      </c>
      <c r="M64" s="45" t="str">
        <f t="shared" si="2"/>
        <v>Value is calculated!</v>
      </c>
      <c r="N64" s="46" t="str">
        <f t="shared" si="3"/>
        <v>Value is calculated!</v>
      </c>
      <c r="O64" s="32"/>
    </row>
    <row r="65" spans="1:15" ht="25.5" customHeight="1">
      <c r="A65" s="22"/>
      <c r="B65" s="63"/>
      <c r="C65" s="35"/>
      <c r="D65" s="23"/>
      <c r="E65" s="37"/>
      <c r="F65" s="38"/>
      <c r="G65" s="29"/>
      <c r="H65" s="24"/>
      <c r="I65" s="24"/>
      <c r="J65" s="67"/>
      <c r="K65" s="69" t="str">
        <f t="shared" si="0"/>
        <v>Value is calculated!</v>
      </c>
      <c r="L65" s="45" t="str">
        <f t="shared" si="1"/>
        <v>Value is calculated!</v>
      </c>
      <c r="M65" s="45" t="str">
        <f t="shared" si="2"/>
        <v>Value is calculated!</v>
      </c>
      <c r="N65" s="46" t="str">
        <f t="shared" si="3"/>
        <v>Value is calculated!</v>
      </c>
      <c r="O65" s="32"/>
    </row>
    <row r="66" spans="1:15" ht="25.5" customHeight="1">
      <c r="A66" s="22"/>
      <c r="B66" s="63"/>
      <c r="C66" s="35"/>
      <c r="D66" s="23"/>
      <c r="E66" s="37"/>
      <c r="F66" s="38"/>
      <c r="G66" s="29"/>
      <c r="H66" s="24"/>
      <c r="I66" s="24"/>
      <c r="J66" s="67"/>
      <c r="K66" s="69" t="str">
        <f t="shared" si="0"/>
        <v>Value is calculated!</v>
      </c>
      <c r="L66" s="45" t="str">
        <f t="shared" si="1"/>
        <v>Value is calculated!</v>
      </c>
      <c r="M66" s="45" t="str">
        <f t="shared" si="2"/>
        <v>Value is calculated!</v>
      </c>
      <c r="N66" s="46" t="str">
        <f t="shared" si="3"/>
        <v>Value is calculated!</v>
      </c>
      <c r="O66" s="32"/>
    </row>
    <row r="67" spans="1:15" ht="25.5" customHeight="1">
      <c r="A67" s="22"/>
      <c r="B67" s="63"/>
      <c r="C67" s="35"/>
      <c r="D67" s="23"/>
      <c r="E67" s="37"/>
      <c r="F67" s="38"/>
      <c r="G67" s="29"/>
      <c r="H67" s="24"/>
      <c r="I67" s="24"/>
      <c r="J67" s="67"/>
      <c r="K67" s="69" t="str">
        <f t="shared" si="0"/>
        <v>Value is calculated!</v>
      </c>
      <c r="L67" s="45" t="str">
        <f t="shared" si="1"/>
        <v>Value is calculated!</v>
      </c>
      <c r="M67" s="45" t="str">
        <f t="shared" si="2"/>
        <v>Value is calculated!</v>
      </c>
      <c r="N67" s="46" t="str">
        <f t="shared" si="3"/>
        <v>Value is calculated!</v>
      </c>
      <c r="O67" s="32"/>
    </row>
    <row r="68" spans="1:15" ht="25.5" customHeight="1">
      <c r="A68" s="22"/>
      <c r="B68" s="63"/>
      <c r="C68" s="35"/>
      <c r="D68" s="23"/>
      <c r="E68" s="37"/>
      <c r="F68" s="38"/>
      <c r="G68" s="29"/>
      <c r="H68" s="24"/>
      <c r="I68" s="24"/>
      <c r="J68" s="67"/>
      <c r="K68" s="69" t="str">
        <f t="shared" si="0"/>
        <v>Value is calculated!</v>
      </c>
      <c r="L68" s="45" t="str">
        <f t="shared" si="1"/>
        <v>Value is calculated!</v>
      </c>
      <c r="M68" s="45" t="str">
        <f t="shared" si="2"/>
        <v>Value is calculated!</v>
      </c>
      <c r="N68" s="46" t="str">
        <f t="shared" si="3"/>
        <v>Value is calculated!</v>
      </c>
      <c r="O68" s="32"/>
    </row>
    <row r="69" spans="1:15" ht="25.5" customHeight="1">
      <c r="A69" s="22"/>
      <c r="B69" s="63"/>
      <c r="C69" s="35"/>
      <c r="D69" s="23"/>
      <c r="E69" s="37"/>
      <c r="F69" s="38"/>
      <c r="G69" s="29"/>
      <c r="H69" s="24"/>
      <c r="I69" s="24"/>
      <c r="J69" s="67"/>
      <c r="K69" s="69" t="str">
        <f t="shared" si="0"/>
        <v>Value is calculated!</v>
      </c>
      <c r="L69" s="45" t="str">
        <f t="shared" si="1"/>
        <v>Value is calculated!</v>
      </c>
      <c r="M69" s="45" t="str">
        <f t="shared" si="2"/>
        <v>Value is calculated!</v>
      </c>
      <c r="N69" s="46" t="str">
        <f t="shared" si="3"/>
        <v>Value is calculated!</v>
      </c>
      <c r="O69" s="32"/>
    </row>
    <row r="70" spans="1:15" ht="25.5" customHeight="1">
      <c r="A70" s="22"/>
      <c r="B70" s="63"/>
      <c r="C70" s="35"/>
      <c r="D70" s="23"/>
      <c r="E70" s="37"/>
      <c r="F70" s="38"/>
      <c r="G70" s="29"/>
      <c r="H70" s="24"/>
      <c r="I70" s="24"/>
      <c r="J70" s="67"/>
      <c r="K70" s="69" t="str">
        <f t="shared" si="0"/>
        <v>Value is calculated!</v>
      </c>
      <c r="L70" s="45" t="str">
        <f t="shared" si="1"/>
        <v>Value is calculated!</v>
      </c>
      <c r="M70" s="45" t="str">
        <f t="shared" si="2"/>
        <v>Value is calculated!</v>
      </c>
      <c r="N70" s="46" t="str">
        <f t="shared" si="3"/>
        <v>Value is calculated!</v>
      </c>
      <c r="O70" s="32"/>
    </row>
    <row r="71" spans="1:15" ht="25.5" customHeight="1">
      <c r="A71" s="22"/>
      <c r="B71" s="63"/>
      <c r="C71" s="35"/>
      <c r="D71" s="23"/>
      <c r="E71" s="37"/>
      <c r="F71" s="38"/>
      <c r="G71" s="29"/>
      <c r="H71" s="24"/>
      <c r="I71" s="24"/>
      <c r="J71" s="67"/>
      <c r="K71" s="69" t="str">
        <f t="shared" si="0"/>
        <v>Value is calculated!</v>
      </c>
      <c r="L71" s="45" t="str">
        <f t="shared" si="1"/>
        <v>Value is calculated!</v>
      </c>
      <c r="M71" s="45" t="str">
        <f t="shared" si="2"/>
        <v>Value is calculated!</v>
      </c>
      <c r="N71" s="46" t="str">
        <f t="shared" si="3"/>
        <v>Value is calculated!</v>
      </c>
      <c r="O71" s="32"/>
    </row>
    <row r="72" spans="1:15" ht="25.5" customHeight="1">
      <c r="A72" s="22"/>
      <c r="B72" s="63"/>
      <c r="C72" s="35"/>
      <c r="D72" s="23"/>
      <c r="E72" s="37"/>
      <c r="F72" s="38"/>
      <c r="G72" s="29"/>
      <c r="H72" s="24"/>
      <c r="I72" s="24"/>
      <c r="J72" s="67"/>
      <c r="K72" s="69" t="str">
        <f t="shared" si="0"/>
        <v>Value is calculated!</v>
      </c>
      <c r="L72" s="45" t="str">
        <f t="shared" si="1"/>
        <v>Value is calculated!</v>
      </c>
      <c r="M72" s="45" t="str">
        <f t="shared" si="2"/>
        <v>Value is calculated!</v>
      </c>
      <c r="N72" s="46" t="str">
        <f t="shared" si="3"/>
        <v>Value is calculated!</v>
      </c>
      <c r="O72" s="32"/>
    </row>
    <row r="73" spans="1:15" ht="25.5" customHeight="1">
      <c r="A73" s="22"/>
      <c r="B73" s="63"/>
      <c r="C73" s="35"/>
      <c r="D73" s="23"/>
      <c r="E73" s="37"/>
      <c r="F73" s="38"/>
      <c r="G73" s="29"/>
      <c r="H73" s="24"/>
      <c r="I73" s="24"/>
      <c r="J73" s="67"/>
      <c r="K73" s="69" t="str">
        <f t="shared" si="0"/>
        <v>Value is calculated!</v>
      </c>
      <c r="L73" s="45" t="str">
        <f t="shared" si="1"/>
        <v>Value is calculated!</v>
      </c>
      <c r="M73" s="45" t="str">
        <f t="shared" si="2"/>
        <v>Value is calculated!</v>
      </c>
      <c r="N73" s="46" t="str">
        <f t="shared" si="3"/>
        <v>Value is calculated!</v>
      </c>
      <c r="O73" s="32"/>
    </row>
    <row r="74" spans="1:15" ht="25.5" customHeight="1">
      <c r="A74" s="22"/>
      <c r="B74" s="63"/>
      <c r="C74" s="35"/>
      <c r="D74" s="23"/>
      <c r="E74" s="37"/>
      <c r="F74" s="38"/>
      <c r="G74" s="29"/>
      <c r="H74" s="24"/>
      <c r="I74" s="24"/>
      <c r="J74" s="67"/>
      <c r="K74" s="69" t="str">
        <f t="shared" si="0"/>
        <v>Value is calculated!</v>
      </c>
      <c r="L74" s="45" t="str">
        <f t="shared" si="1"/>
        <v>Value is calculated!</v>
      </c>
      <c r="M74" s="45" t="str">
        <f t="shared" si="2"/>
        <v>Value is calculated!</v>
      </c>
      <c r="N74" s="46" t="str">
        <f t="shared" si="3"/>
        <v>Value is calculated!</v>
      </c>
      <c r="O74" s="32"/>
    </row>
    <row r="75" spans="1:15" ht="25.5" customHeight="1">
      <c r="A75" s="22"/>
      <c r="B75" s="63"/>
      <c r="C75" s="35"/>
      <c r="D75" s="23"/>
      <c r="E75" s="37"/>
      <c r="F75" s="38"/>
      <c r="G75" s="29"/>
      <c r="H75" s="24"/>
      <c r="I75" s="24"/>
      <c r="J75" s="67"/>
      <c r="K75" s="69" t="str">
        <f t="shared" si="0"/>
        <v>Value is calculated!</v>
      </c>
      <c r="L75" s="45" t="str">
        <f t="shared" si="1"/>
        <v>Value is calculated!</v>
      </c>
      <c r="M75" s="45" t="str">
        <f t="shared" si="2"/>
        <v>Value is calculated!</v>
      </c>
      <c r="N75" s="46" t="str">
        <f t="shared" si="3"/>
        <v>Value is calculated!</v>
      </c>
      <c r="O75" s="32"/>
    </row>
    <row r="76" spans="1:15" ht="25.5" customHeight="1">
      <c r="A76" s="22"/>
      <c r="B76" s="63"/>
      <c r="C76" s="35"/>
      <c r="D76" s="23"/>
      <c r="E76" s="37"/>
      <c r="F76" s="38"/>
      <c r="G76" s="29"/>
      <c r="H76" s="24"/>
      <c r="I76" s="24"/>
      <c r="J76" s="67"/>
      <c r="K76" s="69" t="str">
        <f t="shared" si="0"/>
        <v>Value is calculated!</v>
      </c>
      <c r="L76" s="45" t="str">
        <f t="shared" si="1"/>
        <v>Value is calculated!</v>
      </c>
      <c r="M76" s="45" t="str">
        <f t="shared" si="2"/>
        <v>Value is calculated!</v>
      </c>
      <c r="N76" s="46" t="str">
        <f t="shared" si="3"/>
        <v>Value is calculated!</v>
      </c>
      <c r="O76" s="32"/>
    </row>
    <row r="77" spans="1:15" ht="25.5" customHeight="1">
      <c r="A77" s="22"/>
      <c r="B77" s="63"/>
      <c r="C77" s="35"/>
      <c r="D77" s="23"/>
      <c r="E77" s="37"/>
      <c r="F77" s="38"/>
      <c r="G77" s="29"/>
      <c r="H77" s="24"/>
      <c r="I77" s="24"/>
      <c r="J77" s="67"/>
      <c r="K77" s="69" t="str">
        <f t="shared" si="0"/>
        <v>Value is calculated!</v>
      </c>
      <c r="L77" s="45" t="str">
        <f t="shared" si="1"/>
        <v>Value is calculated!</v>
      </c>
      <c r="M77" s="45" t="str">
        <f t="shared" si="2"/>
        <v>Value is calculated!</v>
      </c>
      <c r="N77" s="46" t="str">
        <f t="shared" si="3"/>
        <v>Value is calculated!</v>
      </c>
      <c r="O77" s="32"/>
    </row>
    <row r="78" spans="1:15" ht="25.5" customHeight="1">
      <c r="A78" s="22"/>
      <c r="B78" s="63"/>
      <c r="C78" s="35"/>
      <c r="D78" s="23"/>
      <c r="E78" s="37"/>
      <c r="F78" s="38"/>
      <c r="G78" s="29"/>
      <c r="H78" s="24"/>
      <c r="I78" s="24"/>
      <c r="J78" s="67"/>
      <c r="K78" s="69" t="str">
        <f t="shared" ref="K78:K100" si="8">IF(F78="free","PLEASE ENTER VALUE!",(IF(OR(G78="",H78="",I78="",J78=""),"Value is calculated!",MROUND((G78-I78)/2,0.5))))</f>
        <v>Value is calculated!</v>
      </c>
      <c r="L78" s="45" t="str">
        <f t="shared" ref="L78:L100" si="9">IF(F78="free",IFERROR("PLEASE ENTER VALUE!",G78-I78-K78),K78)</f>
        <v>Value is calculated!</v>
      </c>
      <c r="M78" s="45" t="str">
        <f t="shared" ref="M78:M100" si="10">IF(F78="Optical centre",(IF(OR(G78="",H78="",I78="",J78=""),"Value is calculated!",MROUND((H78-J78)/2*1.07,1))),IF(F78="Central",(IF(OR(G78="",H78="",I78="",J78=""),"Value is calculated!",MROUND((H78-J78)/2,0.5))),IF(F78="Golden cut",(IF(OR(G78="",H78="",I78="",J78=""),"Value is calculated!",MROUND((H78-J78)*0.618,1))),(IF(F78="free","PLEASE ENTER VALUE!","Value is calculated!")))))</f>
        <v>Value is calculated!</v>
      </c>
      <c r="N78" s="46" t="str">
        <f t="shared" ref="N78:N100" si="11">IF(F78="free","PLEASE ENTER VALUE!",(IFERROR(H78-M78-J78,"Value is calculated!")))</f>
        <v>Value is calculated!</v>
      </c>
      <c r="O78" s="32"/>
    </row>
    <row r="79" spans="1:15" ht="25.5" customHeight="1">
      <c r="A79" s="22"/>
      <c r="B79" s="63"/>
      <c r="C79" s="35"/>
      <c r="D79" s="23"/>
      <c r="E79" s="37"/>
      <c r="F79" s="38"/>
      <c r="G79" s="29"/>
      <c r="H79" s="24"/>
      <c r="I79" s="24"/>
      <c r="J79" s="67"/>
      <c r="K79" s="69" t="str">
        <f t="shared" si="8"/>
        <v>Value is calculated!</v>
      </c>
      <c r="L79" s="45" t="str">
        <f t="shared" si="9"/>
        <v>Value is calculated!</v>
      </c>
      <c r="M79" s="45" t="str">
        <f t="shared" si="10"/>
        <v>Value is calculated!</v>
      </c>
      <c r="N79" s="46" t="str">
        <f t="shared" si="11"/>
        <v>Value is calculated!</v>
      </c>
      <c r="O79" s="32"/>
    </row>
    <row r="80" spans="1:15" ht="25.5" customHeight="1">
      <c r="A80" s="22"/>
      <c r="B80" s="63"/>
      <c r="C80" s="35"/>
      <c r="D80" s="23"/>
      <c r="E80" s="37"/>
      <c r="F80" s="38"/>
      <c r="G80" s="29"/>
      <c r="H80" s="24"/>
      <c r="I80" s="24"/>
      <c r="J80" s="67"/>
      <c r="K80" s="69" t="str">
        <f t="shared" si="8"/>
        <v>Value is calculated!</v>
      </c>
      <c r="L80" s="45" t="str">
        <f t="shared" si="9"/>
        <v>Value is calculated!</v>
      </c>
      <c r="M80" s="45" t="str">
        <f t="shared" si="10"/>
        <v>Value is calculated!</v>
      </c>
      <c r="N80" s="46" t="str">
        <f t="shared" si="11"/>
        <v>Value is calculated!</v>
      </c>
      <c r="O80" s="32"/>
    </row>
    <row r="81" spans="1:15" ht="25.5" customHeight="1">
      <c r="A81" s="22"/>
      <c r="B81" s="63"/>
      <c r="C81" s="35"/>
      <c r="D81" s="23"/>
      <c r="E81" s="37"/>
      <c r="F81" s="38"/>
      <c r="G81" s="29"/>
      <c r="H81" s="24"/>
      <c r="I81" s="24"/>
      <c r="J81" s="67"/>
      <c r="K81" s="69" t="str">
        <f t="shared" si="8"/>
        <v>Value is calculated!</v>
      </c>
      <c r="L81" s="45" t="str">
        <f t="shared" si="9"/>
        <v>Value is calculated!</v>
      </c>
      <c r="M81" s="45" t="str">
        <f t="shared" si="10"/>
        <v>Value is calculated!</v>
      </c>
      <c r="N81" s="46" t="str">
        <f t="shared" si="11"/>
        <v>Value is calculated!</v>
      </c>
      <c r="O81" s="32"/>
    </row>
    <row r="82" spans="1:15" ht="25.5" customHeight="1">
      <c r="A82" s="22"/>
      <c r="B82" s="63"/>
      <c r="C82" s="35"/>
      <c r="D82" s="23"/>
      <c r="E82" s="37"/>
      <c r="F82" s="38"/>
      <c r="G82" s="29"/>
      <c r="H82" s="24"/>
      <c r="I82" s="24"/>
      <c r="J82" s="67"/>
      <c r="K82" s="69" t="str">
        <f t="shared" si="8"/>
        <v>Value is calculated!</v>
      </c>
      <c r="L82" s="45" t="str">
        <f t="shared" si="9"/>
        <v>Value is calculated!</v>
      </c>
      <c r="M82" s="45" t="str">
        <f t="shared" si="10"/>
        <v>Value is calculated!</v>
      </c>
      <c r="N82" s="46" t="str">
        <f t="shared" si="11"/>
        <v>Value is calculated!</v>
      </c>
      <c r="O82" s="32"/>
    </row>
    <row r="83" spans="1:15" ht="25.5" customHeight="1">
      <c r="A83" s="22"/>
      <c r="B83" s="63"/>
      <c r="C83" s="35"/>
      <c r="D83" s="23"/>
      <c r="E83" s="37"/>
      <c r="F83" s="38"/>
      <c r="G83" s="29"/>
      <c r="H83" s="24"/>
      <c r="I83" s="24"/>
      <c r="J83" s="67"/>
      <c r="K83" s="69" t="str">
        <f t="shared" si="8"/>
        <v>Value is calculated!</v>
      </c>
      <c r="L83" s="45" t="str">
        <f t="shared" si="9"/>
        <v>Value is calculated!</v>
      </c>
      <c r="M83" s="45" t="str">
        <f t="shared" si="10"/>
        <v>Value is calculated!</v>
      </c>
      <c r="N83" s="46" t="str">
        <f t="shared" si="11"/>
        <v>Value is calculated!</v>
      </c>
      <c r="O83" s="32"/>
    </row>
    <row r="84" spans="1:15" ht="25.5" customHeight="1">
      <c r="A84" s="22"/>
      <c r="B84" s="63"/>
      <c r="C84" s="35"/>
      <c r="D84" s="23"/>
      <c r="E84" s="37"/>
      <c r="F84" s="38"/>
      <c r="G84" s="29"/>
      <c r="H84" s="24"/>
      <c r="I84" s="24"/>
      <c r="J84" s="67"/>
      <c r="K84" s="69" t="str">
        <f t="shared" si="8"/>
        <v>Value is calculated!</v>
      </c>
      <c r="L84" s="45" t="str">
        <f t="shared" si="9"/>
        <v>Value is calculated!</v>
      </c>
      <c r="M84" s="45" t="str">
        <f t="shared" si="10"/>
        <v>Value is calculated!</v>
      </c>
      <c r="N84" s="46" t="str">
        <f t="shared" si="11"/>
        <v>Value is calculated!</v>
      </c>
      <c r="O84" s="32"/>
    </row>
    <row r="85" spans="1:15" ht="25.5" customHeight="1">
      <c r="A85" s="22"/>
      <c r="B85" s="63"/>
      <c r="C85" s="35"/>
      <c r="D85" s="23"/>
      <c r="E85" s="37"/>
      <c r="F85" s="38"/>
      <c r="G85" s="29"/>
      <c r="H85" s="24"/>
      <c r="I85" s="24"/>
      <c r="J85" s="67"/>
      <c r="K85" s="69" t="str">
        <f t="shared" si="8"/>
        <v>Value is calculated!</v>
      </c>
      <c r="L85" s="45" t="str">
        <f t="shared" si="9"/>
        <v>Value is calculated!</v>
      </c>
      <c r="M85" s="45" t="str">
        <f t="shared" si="10"/>
        <v>Value is calculated!</v>
      </c>
      <c r="N85" s="46" t="str">
        <f t="shared" si="11"/>
        <v>Value is calculated!</v>
      </c>
      <c r="O85" s="32"/>
    </row>
    <row r="86" spans="1:15" ht="25.5" customHeight="1">
      <c r="A86" s="22"/>
      <c r="B86" s="63"/>
      <c r="C86" s="35"/>
      <c r="D86" s="23"/>
      <c r="E86" s="37"/>
      <c r="F86" s="38"/>
      <c r="G86" s="29"/>
      <c r="H86" s="24"/>
      <c r="I86" s="24"/>
      <c r="J86" s="67"/>
      <c r="K86" s="69" t="str">
        <f t="shared" si="8"/>
        <v>Value is calculated!</v>
      </c>
      <c r="L86" s="45" t="str">
        <f t="shared" si="9"/>
        <v>Value is calculated!</v>
      </c>
      <c r="M86" s="45" t="str">
        <f t="shared" si="10"/>
        <v>Value is calculated!</v>
      </c>
      <c r="N86" s="46" t="str">
        <f t="shared" si="11"/>
        <v>Value is calculated!</v>
      </c>
      <c r="O86" s="32"/>
    </row>
    <row r="87" spans="1:15" ht="25.5" customHeight="1">
      <c r="A87" s="22"/>
      <c r="B87" s="63"/>
      <c r="C87" s="35"/>
      <c r="D87" s="23"/>
      <c r="E87" s="37"/>
      <c r="F87" s="38"/>
      <c r="G87" s="29"/>
      <c r="H87" s="24"/>
      <c r="I87" s="24"/>
      <c r="J87" s="67"/>
      <c r="K87" s="69" t="str">
        <f t="shared" si="8"/>
        <v>Value is calculated!</v>
      </c>
      <c r="L87" s="45" t="str">
        <f t="shared" si="9"/>
        <v>Value is calculated!</v>
      </c>
      <c r="M87" s="45" t="str">
        <f t="shared" si="10"/>
        <v>Value is calculated!</v>
      </c>
      <c r="N87" s="46" t="str">
        <f t="shared" si="11"/>
        <v>Value is calculated!</v>
      </c>
      <c r="O87" s="32"/>
    </row>
    <row r="88" spans="1:15" ht="25.5" customHeight="1">
      <c r="A88" s="22"/>
      <c r="B88" s="63"/>
      <c r="C88" s="35"/>
      <c r="D88" s="23"/>
      <c r="E88" s="37"/>
      <c r="F88" s="38"/>
      <c r="G88" s="29"/>
      <c r="H88" s="24"/>
      <c r="I88" s="24"/>
      <c r="J88" s="67"/>
      <c r="K88" s="69" t="str">
        <f t="shared" si="8"/>
        <v>Value is calculated!</v>
      </c>
      <c r="L88" s="45" t="str">
        <f t="shared" si="9"/>
        <v>Value is calculated!</v>
      </c>
      <c r="M88" s="45" t="str">
        <f t="shared" si="10"/>
        <v>Value is calculated!</v>
      </c>
      <c r="N88" s="46" t="str">
        <f t="shared" si="11"/>
        <v>Value is calculated!</v>
      </c>
      <c r="O88" s="32"/>
    </row>
    <row r="89" spans="1:15" ht="25.5" customHeight="1">
      <c r="A89" s="22"/>
      <c r="B89" s="63"/>
      <c r="C89" s="35"/>
      <c r="D89" s="23"/>
      <c r="E89" s="37"/>
      <c r="F89" s="38"/>
      <c r="G89" s="29"/>
      <c r="H89" s="24"/>
      <c r="I89" s="24"/>
      <c r="J89" s="67"/>
      <c r="K89" s="69" t="str">
        <f t="shared" si="8"/>
        <v>Value is calculated!</v>
      </c>
      <c r="L89" s="45" t="str">
        <f t="shared" si="9"/>
        <v>Value is calculated!</v>
      </c>
      <c r="M89" s="45" t="str">
        <f t="shared" si="10"/>
        <v>Value is calculated!</v>
      </c>
      <c r="N89" s="46" t="str">
        <f t="shared" si="11"/>
        <v>Value is calculated!</v>
      </c>
      <c r="O89" s="32"/>
    </row>
    <row r="90" spans="1:15" ht="25.5" customHeight="1">
      <c r="A90" s="22"/>
      <c r="B90" s="63"/>
      <c r="C90" s="35"/>
      <c r="D90" s="23"/>
      <c r="E90" s="37"/>
      <c r="F90" s="38"/>
      <c r="G90" s="29"/>
      <c r="H90" s="24"/>
      <c r="I90" s="24"/>
      <c r="J90" s="67"/>
      <c r="K90" s="69" t="str">
        <f t="shared" si="8"/>
        <v>Value is calculated!</v>
      </c>
      <c r="L90" s="45" t="str">
        <f t="shared" si="9"/>
        <v>Value is calculated!</v>
      </c>
      <c r="M90" s="45" t="str">
        <f t="shared" si="10"/>
        <v>Value is calculated!</v>
      </c>
      <c r="N90" s="46" t="str">
        <f t="shared" si="11"/>
        <v>Value is calculated!</v>
      </c>
      <c r="O90" s="32"/>
    </row>
    <row r="91" spans="1:15" ht="25.5" customHeight="1">
      <c r="A91" s="22"/>
      <c r="B91" s="63"/>
      <c r="C91" s="35"/>
      <c r="D91" s="23"/>
      <c r="E91" s="37"/>
      <c r="F91" s="38"/>
      <c r="G91" s="29"/>
      <c r="H91" s="24"/>
      <c r="I91" s="24"/>
      <c r="J91" s="67"/>
      <c r="K91" s="69" t="str">
        <f t="shared" si="8"/>
        <v>Value is calculated!</v>
      </c>
      <c r="L91" s="45" t="str">
        <f t="shared" si="9"/>
        <v>Value is calculated!</v>
      </c>
      <c r="M91" s="45" t="str">
        <f t="shared" si="10"/>
        <v>Value is calculated!</v>
      </c>
      <c r="N91" s="46" t="str">
        <f t="shared" si="11"/>
        <v>Value is calculated!</v>
      </c>
      <c r="O91" s="32"/>
    </row>
    <row r="92" spans="1:15" ht="25.5" customHeight="1">
      <c r="A92" s="22"/>
      <c r="B92" s="63"/>
      <c r="C92" s="35"/>
      <c r="D92" s="23"/>
      <c r="E92" s="37"/>
      <c r="F92" s="38"/>
      <c r="G92" s="29"/>
      <c r="H92" s="24"/>
      <c r="I92" s="24"/>
      <c r="J92" s="67"/>
      <c r="K92" s="69" t="str">
        <f t="shared" si="8"/>
        <v>Value is calculated!</v>
      </c>
      <c r="L92" s="45" t="str">
        <f t="shared" si="9"/>
        <v>Value is calculated!</v>
      </c>
      <c r="M92" s="45" t="str">
        <f t="shared" si="10"/>
        <v>Value is calculated!</v>
      </c>
      <c r="N92" s="46" t="str">
        <f t="shared" si="11"/>
        <v>Value is calculated!</v>
      </c>
      <c r="O92" s="32"/>
    </row>
    <row r="93" spans="1:15" ht="25.5" customHeight="1">
      <c r="A93" s="22"/>
      <c r="B93" s="63"/>
      <c r="C93" s="35"/>
      <c r="D93" s="23"/>
      <c r="E93" s="37"/>
      <c r="F93" s="38"/>
      <c r="G93" s="29"/>
      <c r="H93" s="24"/>
      <c r="I93" s="24"/>
      <c r="J93" s="67"/>
      <c r="K93" s="69" t="str">
        <f t="shared" si="8"/>
        <v>Value is calculated!</v>
      </c>
      <c r="L93" s="45" t="str">
        <f t="shared" si="9"/>
        <v>Value is calculated!</v>
      </c>
      <c r="M93" s="45" t="str">
        <f t="shared" si="10"/>
        <v>Value is calculated!</v>
      </c>
      <c r="N93" s="46" t="str">
        <f t="shared" si="11"/>
        <v>Value is calculated!</v>
      </c>
      <c r="O93" s="32"/>
    </row>
    <row r="94" spans="1:15" ht="25.5" customHeight="1">
      <c r="A94" s="22"/>
      <c r="B94" s="63"/>
      <c r="C94" s="35"/>
      <c r="D94" s="23"/>
      <c r="E94" s="37"/>
      <c r="F94" s="38"/>
      <c r="G94" s="29"/>
      <c r="H94" s="24"/>
      <c r="I94" s="24"/>
      <c r="J94" s="67"/>
      <c r="K94" s="69" t="str">
        <f t="shared" si="8"/>
        <v>Value is calculated!</v>
      </c>
      <c r="L94" s="45" t="str">
        <f t="shared" si="9"/>
        <v>Value is calculated!</v>
      </c>
      <c r="M94" s="45" t="str">
        <f t="shared" si="10"/>
        <v>Value is calculated!</v>
      </c>
      <c r="N94" s="46" t="str">
        <f t="shared" si="11"/>
        <v>Value is calculated!</v>
      </c>
      <c r="O94" s="32"/>
    </row>
    <row r="95" spans="1:15" ht="25.5" customHeight="1">
      <c r="A95" s="22"/>
      <c r="B95" s="63"/>
      <c r="C95" s="35"/>
      <c r="D95" s="23"/>
      <c r="E95" s="37"/>
      <c r="F95" s="38"/>
      <c r="G95" s="29"/>
      <c r="H95" s="24"/>
      <c r="I95" s="24"/>
      <c r="J95" s="67"/>
      <c r="K95" s="69" t="str">
        <f t="shared" si="8"/>
        <v>Value is calculated!</v>
      </c>
      <c r="L95" s="45" t="str">
        <f t="shared" si="9"/>
        <v>Value is calculated!</v>
      </c>
      <c r="M95" s="45" t="str">
        <f t="shared" si="10"/>
        <v>Value is calculated!</v>
      </c>
      <c r="N95" s="46" t="str">
        <f t="shared" si="11"/>
        <v>Value is calculated!</v>
      </c>
      <c r="O95" s="32"/>
    </row>
    <row r="96" spans="1:15" ht="25.5" customHeight="1">
      <c r="A96" s="22"/>
      <c r="B96" s="63"/>
      <c r="C96" s="35"/>
      <c r="D96" s="23"/>
      <c r="E96" s="37"/>
      <c r="F96" s="38"/>
      <c r="G96" s="29"/>
      <c r="H96" s="24"/>
      <c r="I96" s="24"/>
      <c r="J96" s="67"/>
      <c r="K96" s="69" t="str">
        <f t="shared" si="8"/>
        <v>Value is calculated!</v>
      </c>
      <c r="L96" s="45" t="str">
        <f t="shared" si="9"/>
        <v>Value is calculated!</v>
      </c>
      <c r="M96" s="45" t="str">
        <f t="shared" si="10"/>
        <v>Value is calculated!</v>
      </c>
      <c r="N96" s="46" t="str">
        <f t="shared" si="11"/>
        <v>Value is calculated!</v>
      </c>
      <c r="O96" s="32"/>
    </row>
    <row r="97" spans="1:15" ht="25.5" customHeight="1">
      <c r="A97" s="22"/>
      <c r="B97" s="63"/>
      <c r="C97" s="35"/>
      <c r="D97" s="23"/>
      <c r="E97" s="37"/>
      <c r="F97" s="38"/>
      <c r="G97" s="29"/>
      <c r="H97" s="24"/>
      <c r="I97" s="24"/>
      <c r="J97" s="67"/>
      <c r="K97" s="69" t="str">
        <f t="shared" si="8"/>
        <v>Value is calculated!</v>
      </c>
      <c r="L97" s="45" t="str">
        <f t="shared" si="9"/>
        <v>Value is calculated!</v>
      </c>
      <c r="M97" s="45" t="str">
        <f t="shared" si="10"/>
        <v>Value is calculated!</v>
      </c>
      <c r="N97" s="46" t="str">
        <f t="shared" si="11"/>
        <v>Value is calculated!</v>
      </c>
      <c r="O97" s="32"/>
    </row>
    <row r="98" spans="1:15" ht="25.5" customHeight="1">
      <c r="A98" s="22"/>
      <c r="B98" s="63"/>
      <c r="C98" s="35"/>
      <c r="D98" s="23"/>
      <c r="E98" s="37"/>
      <c r="F98" s="38"/>
      <c r="G98" s="29"/>
      <c r="H98" s="24"/>
      <c r="I98" s="24"/>
      <c r="J98" s="67"/>
      <c r="K98" s="69" t="str">
        <f t="shared" si="8"/>
        <v>Value is calculated!</v>
      </c>
      <c r="L98" s="45" t="str">
        <f t="shared" si="9"/>
        <v>Value is calculated!</v>
      </c>
      <c r="M98" s="45" t="str">
        <f t="shared" si="10"/>
        <v>Value is calculated!</v>
      </c>
      <c r="N98" s="46" t="str">
        <f t="shared" si="11"/>
        <v>Value is calculated!</v>
      </c>
      <c r="O98" s="32"/>
    </row>
    <row r="99" spans="1:15" ht="25.5" customHeight="1">
      <c r="A99" s="22"/>
      <c r="B99" s="63"/>
      <c r="C99" s="35"/>
      <c r="D99" s="23"/>
      <c r="E99" s="37"/>
      <c r="F99" s="38"/>
      <c r="G99" s="29"/>
      <c r="H99" s="24"/>
      <c r="I99" s="24"/>
      <c r="J99" s="67"/>
      <c r="K99" s="69" t="str">
        <f t="shared" si="8"/>
        <v>Value is calculated!</v>
      </c>
      <c r="L99" s="45" t="str">
        <f t="shared" si="9"/>
        <v>Value is calculated!</v>
      </c>
      <c r="M99" s="45" t="str">
        <f t="shared" si="10"/>
        <v>Value is calculated!</v>
      </c>
      <c r="N99" s="46" t="str">
        <f t="shared" si="11"/>
        <v>Value is calculated!</v>
      </c>
      <c r="O99" s="32"/>
    </row>
    <row r="100" spans="1:15" ht="25.5" customHeight="1">
      <c r="A100" s="22"/>
      <c r="B100" s="63"/>
      <c r="C100" s="35"/>
      <c r="D100" s="23"/>
      <c r="E100" s="37"/>
      <c r="F100" s="38"/>
      <c r="G100" s="29"/>
      <c r="H100" s="24"/>
      <c r="I100" s="24"/>
      <c r="J100" s="67"/>
      <c r="K100" s="69" t="str">
        <f t="shared" si="8"/>
        <v>Value is calculated!</v>
      </c>
      <c r="L100" s="45" t="str">
        <f t="shared" si="9"/>
        <v>Value is calculated!</v>
      </c>
      <c r="M100" s="45" t="str">
        <f t="shared" si="10"/>
        <v>Value is calculated!</v>
      </c>
      <c r="N100" s="46" t="str">
        <f t="shared" si="11"/>
        <v>Value is calculated!</v>
      </c>
      <c r="O100" s="32"/>
    </row>
  </sheetData>
  <pageMargins left="0.5" right="0.5" top="0.75" bottom="0.75" header="0.27777800000000002" footer="0.27777800000000002"/>
  <pageSetup scale="48" fitToHeight="0" orientation="landscape" r:id="rId1"/>
  <headerFooter>
    <oddFooter>&amp;C&amp;"Helvetica Neue,Regular"&amp;12&amp;K000000&amp;P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intern!$B$1:$B$4</xm:f>
          </x14:formula1>
          <xm:sqref>D13:D100</xm:sqref>
        </x14:dataValidation>
        <x14:dataValidation type="list" allowBlank="1" showInputMessage="1" showErrorMessage="1">
          <x14:formula1>
            <xm:f>intern!$E$1:$E$5</xm:f>
          </x14:formula1>
          <xm:sqref>C13:C100</xm:sqref>
        </x14:dataValidation>
        <x14:dataValidation type="list" allowBlank="1" showInputMessage="1" showErrorMessage="1">
          <x14:formula1>
            <xm:f>intern!$F$1:$F$2</xm:f>
          </x14:formula1>
          <xm:sqref>E13:E100</xm:sqref>
        </x14:dataValidation>
        <x14:dataValidation type="list" allowBlank="1" showInputMessage="1" showErrorMessage="1">
          <x14:formula1>
            <xm:f>intern!$G$1:$G$4</xm:f>
          </x14:formula1>
          <xm:sqref>F13:F100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A1:G5"/>
  <sheetViews>
    <sheetView workbookViewId="0">
      <selection activeCell="D43" sqref="D43"/>
    </sheetView>
  </sheetViews>
  <sheetFormatPr baseColWidth="10" defaultRowHeight="12.75"/>
  <cols>
    <col min="1" max="1" width="14.85546875" bestFit="1" customWidth="1"/>
    <col min="2" max="2" width="7.28515625" customWidth="1"/>
    <col min="3" max="3" width="9.42578125" bestFit="1" customWidth="1"/>
    <col min="4" max="4" width="17.42578125" bestFit="1" customWidth="1"/>
    <col min="5" max="5" width="12.140625" bestFit="1" customWidth="1"/>
    <col min="6" max="6" width="18.42578125" bestFit="1" customWidth="1"/>
    <col min="7" max="7" width="12.5703125" bestFit="1" customWidth="1"/>
  </cols>
  <sheetData>
    <row r="1" spans="1:7">
      <c r="A1" t="s">
        <v>2</v>
      </c>
      <c r="B1">
        <v>0.75</v>
      </c>
      <c r="C1" t="s">
        <v>6</v>
      </c>
      <c r="D1" t="s">
        <v>10</v>
      </c>
      <c r="E1" t="s">
        <v>57</v>
      </c>
      <c r="F1" t="s">
        <v>10</v>
      </c>
      <c r="G1" t="s">
        <v>63</v>
      </c>
    </row>
    <row r="2" spans="1:7">
      <c r="A2" t="s">
        <v>3</v>
      </c>
      <c r="B2">
        <v>1.5</v>
      </c>
      <c r="C2" t="s">
        <v>0</v>
      </c>
      <c r="D2" t="s">
        <v>1</v>
      </c>
      <c r="E2" t="s">
        <v>58</v>
      </c>
      <c r="F2" t="s">
        <v>62</v>
      </c>
      <c r="G2" t="s">
        <v>64</v>
      </c>
    </row>
    <row r="3" spans="1:7">
      <c r="A3" t="s">
        <v>4</v>
      </c>
      <c r="B3">
        <v>2.6</v>
      </c>
      <c r="C3" t="s">
        <v>7</v>
      </c>
      <c r="E3" t="s">
        <v>59</v>
      </c>
      <c r="G3" t="s">
        <v>65</v>
      </c>
    </row>
    <row r="4" spans="1:7">
      <c r="A4" t="s">
        <v>5</v>
      </c>
      <c r="B4">
        <v>3</v>
      </c>
      <c r="C4" t="s">
        <v>8</v>
      </c>
      <c r="E4" t="s">
        <v>60</v>
      </c>
      <c r="G4" t="s">
        <v>66</v>
      </c>
    </row>
    <row r="5" spans="1:7">
      <c r="C5" t="s">
        <v>9</v>
      </c>
      <c r="E5" t="s">
        <v>61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 DE</vt:lpstr>
      <vt:lpstr>list EN</vt:lpstr>
      <vt:lpstr>intern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2019-04-18T09:24:02Z</dcterms:created>
  <dcterms:modified xsi:type="dcterms:W3CDTF">2019-04-18T09:25:03Z</dcterms:modified>
</cp:coreProperties>
</file>